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Все года" sheetId="1" r:id="rId1"/>
  </sheets>
  <definedNames>
    <definedName name="_xlnm.Print_Titles" localSheetId="0">'Все года'!$13:$13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L73" i="1"/>
  <c r="AL32"/>
</calcChain>
</file>

<file path=xl/sharedStrings.xml><?xml version="1.0" encoding="utf-8"?>
<sst xmlns="http://schemas.openxmlformats.org/spreadsheetml/2006/main" count="394" uniqueCount="118">
  <si>
    <t>Приложение 7      к решению  Думы городского поселения г. Дубовка от ""   2025г №</t>
  </si>
  <si>
    <t>Распределение бюджетных ассигнований по разделам и подразделам, целевым статьям и видам расходов классификации расходов бюджета на 2025 год</t>
  </si>
  <si>
    <t>Наименование</t>
  </si>
  <si>
    <t>Рз</t>
  </si>
  <si>
    <t>ПР</t>
  </si>
  <si>
    <t>ЦСР</t>
  </si>
  <si>
    <t>ВР</t>
  </si>
  <si>
    <t>Сумма</t>
  </si>
  <si>
    <t>изменения  (Ф)</t>
  </si>
  <si>
    <t>Сумма (Ф)</t>
  </si>
  <si>
    <t>изменения  (Р)</t>
  </si>
  <si>
    <t>Сумма (Р)</t>
  </si>
  <si>
    <t>изменения  (М)</t>
  </si>
  <si>
    <t>Сумма (М)</t>
  </si>
  <si>
    <t>изменения  (П)</t>
  </si>
  <si>
    <t>Сумма (П)</t>
  </si>
  <si>
    <t>изменения  (Т)</t>
  </si>
  <si>
    <t>Сумма (Т)</t>
  </si>
  <si>
    <t>2025 г.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</si>
  <si>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</si>
  <si>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</si>
  <si>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</si>
  <si>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</si>
  <si>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</si>
  <si>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</si>
  <si>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</si>
  <si>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</si>
  <si>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</si>
  <si>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</si>
  <si>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</si>
  <si>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</si>
  <si>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Фактическое исполнение текущего года</t>
  </si>
  <si>
    <t>Наименование показателей</t>
  </si>
  <si>
    <t>Раздел</t>
  </si>
  <si>
    <t>Подраздел</t>
  </si>
  <si>
    <t>Целевая статья</t>
  </si>
  <si>
    <t>Вид расходов</t>
  </si>
  <si>
    <t>изменения (Ф)</t>
  </si>
  <si>
    <t>изменения (Р)</t>
  </si>
  <si>
    <t>изменения (М)</t>
  </si>
  <si>
    <t>изменения (П)</t>
  </si>
  <si>
    <t>изменения (T)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</si>
  <si>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</si>
  <si>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</si>
  <si>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</si>
  <si>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</si>
  <si>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</si>
  <si>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Закупка товаров, работ и услуг для обеспечения государственных (муниципальных) нужд</t>
  </si>
  <si>
    <t>90.0.00.00010</t>
  </si>
  <si>
    <t>2.0.0</t>
  </si>
  <si>
    <t>Иные бюджетные ассигнования</t>
  </si>
  <si>
    <t>99.0.00.80140</t>
  </si>
  <si>
    <t>8.0.0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</si>
  <si>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</si>
  <si>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</si>
  <si>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</si>
  <si>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</si>
  <si>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</si>
  <si>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</si>
  <si>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</t>
  </si>
  <si>
    <t>5.0.0</t>
  </si>
  <si>
    <t>Резервные фонды</t>
  </si>
  <si>
    <t>11</t>
  </si>
  <si>
    <t>99.0.00.80670</t>
  </si>
  <si>
    <t>Другие общегосударственные вопросы</t>
  </si>
  <si>
    <t>13</t>
  </si>
  <si>
    <t>99.0.00.70010</t>
  </si>
  <si>
    <t>99.0.00.87000</t>
  </si>
  <si>
    <t>НАЦИОНАЛЬНАЯ ОБОРОНА</t>
  </si>
  <si>
    <t>02</t>
  </si>
  <si>
    <t>Мобилизационная и вневойсковая подготовка</t>
  </si>
  <si>
    <t>99.0.00.51180</t>
  </si>
  <si>
    <t>НАЦИОНАЛЬНАЯ ЭКОНОМИКА</t>
  </si>
  <si>
    <t>Сельское хозяйство и рыболовство</t>
  </si>
  <si>
    <t>05</t>
  </si>
  <si>
    <t>99.0.00.71450</t>
  </si>
  <si>
    <t>Транспорт</t>
  </si>
  <si>
    <t>08</t>
  </si>
  <si>
    <t>99.0.00.21090</t>
  </si>
  <si>
    <t>Дорожное хозяйство (дорожные фонды)</t>
  </si>
  <si>
    <t>09</t>
  </si>
  <si>
    <t>99.0.00.20430</t>
  </si>
  <si>
    <t>99.0.00.20850</t>
  </si>
  <si>
    <t>99.0.00.21010</t>
  </si>
  <si>
    <t>99.0.00.9Д010</t>
  </si>
  <si>
    <t>99.0.00.9Д050</t>
  </si>
  <si>
    <t>99.0.00.9Д8D0</t>
  </si>
  <si>
    <t>99.0.00.SД010</t>
  </si>
  <si>
    <t>99.0.00.SД050</t>
  </si>
  <si>
    <t>99.0.00.SД8D0</t>
  </si>
  <si>
    <t>Другие вопросы в области национальной экономики</t>
  </si>
  <si>
    <t>12</t>
  </si>
  <si>
    <t>99.0.00.20320</t>
  </si>
  <si>
    <t>99.0.00.20330</t>
  </si>
  <si>
    <t>99.0.00.21030</t>
  </si>
  <si>
    <t>ЖИЛИЩНО-КОММУНАЛЬНОЕ ХОЗЯЙСТВО</t>
  </si>
  <si>
    <t>Жилищное хозяйство</t>
  </si>
  <si>
    <t>99.0.00.20530</t>
  </si>
  <si>
    <t>Коммунальное хозяйство</t>
  </si>
  <si>
    <t>Предоставление субсидий бюджетным, автономным учреждениям и иным некоммерческим организациям</t>
  </si>
  <si>
    <t>40.0.01.20510</t>
  </si>
  <si>
    <t>6.0.0</t>
  </si>
  <si>
    <t>40.0.02.20510</t>
  </si>
  <si>
    <t>Благоустройство</t>
  </si>
  <si>
    <t>61.0.И4.55550</t>
  </si>
  <si>
    <t>99.0.00.20450</t>
  </si>
  <si>
    <t>99.0.00.20460</t>
  </si>
  <si>
    <t>99.0.00.72270</t>
  </si>
  <si>
    <t>99.0.00.S2270</t>
  </si>
  <si>
    <t>Другие вопросы в области жилищно-коммунального хозяйства</t>
  </si>
  <si>
    <t>99.0.00.20360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</si>
  <si>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</si>
  <si>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</si>
  <si>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</si>
  <si>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</si>
  <si>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99.0.00.10270</t>
  </si>
  <si>
    <t>3.0.0</t>
  </si>
  <si>
    <t>Всего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</si>
</sst>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  <family val="2"/>
      <charset val="204"/>
    </font>
    <font>
      <sz val="14"/>
      <color rgb="FF000000"/>
      <name val="Times New Roman CYR"/>
      <charset val="1"/>
    </font>
    <font>
      <b/>
      <sz val="14"/>
      <color rgb="FF000000"/>
      <name val="Times New Roman"/>
      <charset val="1"/>
    </font>
    <font>
      <sz val="11"/>
      <color rgb="FF000000"/>
      <name val="Calibri"/>
      <family val="2"/>
      <charset val="204"/>
    </font>
    <font>
      <sz val="14"/>
      <color rgb="FF000000"/>
      <name val="Times New Roman"/>
      <charset val="1"/>
    </font>
    <font>
      <b/>
      <sz val="12"/>
      <color rgb="FF000000"/>
      <name val="Times New Roman CYR"/>
      <charset val="1"/>
    </font>
    <font>
      <b/>
      <sz val="12"/>
      <color rgb="FF000000"/>
      <name val="Times New Roman"/>
      <charset val="1"/>
    </font>
    <font>
      <sz val="8"/>
      <color rgb="FF000000"/>
      <name val="Arial Cyr"/>
      <charset val="1"/>
    </font>
    <font>
      <sz val="12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left" vertical="center" wrapText="1"/>
    </xf>
    <xf numFmtId="16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Y73"/>
  <sheetViews>
    <sheetView showGridLines="0" tabSelected="1" topLeftCell="B62" workbookViewId="0">
      <selection activeCell="AL74" sqref="AL74"/>
    </sheetView>
  </sheetViews>
  <sheetFormatPr defaultColWidth="8.7109375" defaultRowHeight="10.15" customHeight="1"/>
  <cols>
    <col min="1" max="1" width="8" style="6" hidden="1" customWidth="1"/>
    <col min="2" max="2" width="44.42578125" style="6" customWidth="1"/>
    <col min="3" max="3" width="5.28515625" style="6" customWidth="1"/>
    <col min="4" max="4" width="4" style="6" customWidth="1"/>
    <col min="5" max="5" width="14.42578125" style="6" customWidth="1"/>
    <col min="6" max="19" width="8" style="6" hidden="1" customWidth="1"/>
    <col min="20" max="20" width="5.28515625" style="6" customWidth="1"/>
    <col min="21" max="37" width="8" style="6" hidden="1" customWidth="1"/>
    <col min="38" max="38" width="18.5703125" style="6" customWidth="1"/>
    <col min="39" max="81" width="8" style="6" hidden="1" customWidth="1"/>
    <col min="16380" max="16384" width="11.5703125" style="6" customWidth="1"/>
  </cols>
  <sheetData>
    <row r="1" spans="1:81" ht="12.7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5" t="s">
        <v>0</v>
      </c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5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1" ht="12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5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7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12.75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5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spans="1:81" ht="12.75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5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74.650000000000006" customHeight="1">
      <c r="A7" s="7"/>
      <c r="B7" s="8"/>
      <c r="C7" s="4" t="s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</row>
    <row r="8" spans="1:81" ht="12.75"/>
    <row r="9" spans="1:81" ht="18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</row>
    <row r="10" spans="1:81" ht="12.6" customHeight="1">
      <c r="A10" s="3" t="s">
        <v>2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5</v>
      </c>
      <c r="G10" s="2" t="s">
        <v>5</v>
      </c>
      <c r="H10" s="2" t="s">
        <v>5</v>
      </c>
      <c r="I10" s="2" t="s">
        <v>5</v>
      </c>
      <c r="J10" s="2" t="s">
        <v>5</v>
      </c>
      <c r="K10" s="2" t="s">
        <v>5</v>
      </c>
      <c r="L10" s="2" t="s">
        <v>5</v>
      </c>
      <c r="M10" s="2" t="s">
        <v>5</v>
      </c>
      <c r="N10" s="2" t="s">
        <v>5</v>
      </c>
      <c r="O10" s="2" t="s">
        <v>5</v>
      </c>
      <c r="P10" s="2" t="s">
        <v>5</v>
      </c>
      <c r="Q10" s="2" t="s">
        <v>5</v>
      </c>
      <c r="R10" s="2" t="s">
        <v>5</v>
      </c>
      <c r="S10" s="2" t="s">
        <v>5</v>
      </c>
      <c r="T10" s="2" t="s">
        <v>6</v>
      </c>
      <c r="U10" s="1" t="s">
        <v>7</v>
      </c>
      <c r="V10" s="1" t="s">
        <v>8</v>
      </c>
      <c r="W10" s="1" t="s">
        <v>9</v>
      </c>
      <c r="X10" s="1" t="s">
        <v>10</v>
      </c>
      <c r="Y10" s="1" t="s">
        <v>11</v>
      </c>
      <c r="Z10" s="1" t="s">
        <v>12</v>
      </c>
      <c r="AA10" s="1" t="s">
        <v>13</v>
      </c>
      <c r="AB10" s="1" t="s">
        <v>14</v>
      </c>
      <c r="AC10" s="1" t="s">
        <v>15</v>
      </c>
      <c r="AD10" s="1" t="s">
        <v>16</v>
      </c>
      <c r="AE10" s="1" t="s">
        <v>17</v>
      </c>
      <c r="AF10" s="1" t="s">
        <v>7</v>
      </c>
      <c r="AG10" s="1" t="s">
        <v>9</v>
      </c>
      <c r="AH10" s="1" t="s">
        <v>11</v>
      </c>
      <c r="AI10" s="1" t="s">
        <v>13</v>
      </c>
      <c r="AJ10" s="1" t="s">
        <v>15</v>
      </c>
      <c r="AK10" s="1" t="s">
        <v>17</v>
      </c>
      <c r="AL10" s="2" t="s">
        <v>18</v>
      </c>
      <c r="AM10" s="1" t="s">
        <v>9</v>
      </c>
      <c r="AN10" s="1" t="s">
        <v>11</v>
      </c>
      <c r="AO10" s="1" t="s">
        <v>13</v>
      </c>
      <c r="AP10" s="1" t="s">
        <v>17</v>
      </c>
      <c r="AQ10" s="3" t="s">
        <v>19</v>
      </c>
      <c r="AR10" s="3" t="s">
        <v>8</v>
      </c>
      <c r="AS10" s="3" t="s">
        <v>20</v>
      </c>
      <c r="AT10" s="3" t="s">
        <v>10</v>
      </c>
      <c r="AU10" s="3" t="s">
        <v>21</v>
      </c>
      <c r="AV10" s="3" t="s">
        <v>12</v>
      </c>
      <c r="AW10" s="3" t="s">
        <v>22</v>
      </c>
      <c r="AX10" s="3" t="s">
        <v>14</v>
      </c>
      <c r="AY10" s="3" t="s">
        <v>23</v>
      </c>
      <c r="AZ10" s="3" t="s">
        <v>16</v>
      </c>
      <c r="BA10" s="3" t="s">
        <v>24</v>
      </c>
      <c r="BB10" s="3" t="s">
        <v>19</v>
      </c>
      <c r="BC10" s="3" t="s">
        <v>20</v>
      </c>
      <c r="BD10" s="3" t="s">
        <v>21</v>
      </c>
      <c r="BE10" s="3" t="s">
        <v>22</v>
      </c>
      <c r="BF10" s="3" t="s">
        <v>23</v>
      </c>
      <c r="BG10" s="3" t="s">
        <v>24</v>
      </c>
      <c r="BH10" s="3" t="s">
        <v>20</v>
      </c>
      <c r="BI10" s="3" t="s">
        <v>21</v>
      </c>
      <c r="BJ10" s="3" t="s">
        <v>22</v>
      </c>
      <c r="BK10" s="3" t="s">
        <v>24</v>
      </c>
      <c r="BL10" s="3" t="s">
        <v>25</v>
      </c>
      <c r="BM10" s="3" t="s">
        <v>26</v>
      </c>
      <c r="BN10" s="3" t="s">
        <v>27</v>
      </c>
      <c r="BO10" s="3" t="s">
        <v>28</v>
      </c>
      <c r="BP10" s="3" t="s">
        <v>29</v>
      </c>
      <c r="BQ10" s="3" t="s">
        <v>30</v>
      </c>
      <c r="BR10" s="3" t="s">
        <v>25</v>
      </c>
      <c r="BS10" s="3" t="s">
        <v>26</v>
      </c>
      <c r="BT10" s="3" t="s">
        <v>27</v>
      </c>
      <c r="BU10" s="3" t="s">
        <v>28</v>
      </c>
      <c r="BV10" s="3" t="s">
        <v>29</v>
      </c>
      <c r="BW10" s="3" t="s">
        <v>30</v>
      </c>
      <c r="BX10" s="3" t="s">
        <v>26</v>
      </c>
      <c r="BY10" s="3" t="s">
        <v>27</v>
      </c>
      <c r="BZ10" s="3" t="s">
        <v>28</v>
      </c>
      <c r="CA10" s="3" t="s">
        <v>30</v>
      </c>
      <c r="CB10" s="3" t="s">
        <v>31</v>
      </c>
      <c r="CC10" s="3" t="s">
        <v>32</v>
      </c>
    </row>
    <row r="11" spans="1:81" ht="12.7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"/>
      <c r="AM11" s="1"/>
      <c r="AN11" s="1"/>
      <c r="AO11" s="1"/>
      <c r="AP11" s="1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</row>
    <row r="12" spans="1:81" ht="12.75">
      <c r="A12" s="3"/>
      <c r="B12" s="2"/>
      <c r="C12" s="2" t="s">
        <v>33</v>
      </c>
      <c r="D12" s="2" t="s">
        <v>34</v>
      </c>
      <c r="E12" s="2" t="s">
        <v>35</v>
      </c>
      <c r="F12" s="2" t="s">
        <v>35</v>
      </c>
      <c r="G12" s="2" t="s">
        <v>35</v>
      </c>
      <c r="H12" s="2" t="s">
        <v>35</v>
      </c>
      <c r="I12" s="2" t="s">
        <v>35</v>
      </c>
      <c r="J12" s="2" t="s">
        <v>35</v>
      </c>
      <c r="K12" s="2" t="s">
        <v>35</v>
      </c>
      <c r="L12" s="2" t="s">
        <v>35</v>
      </c>
      <c r="M12" s="2" t="s">
        <v>35</v>
      </c>
      <c r="N12" s="2" t="s">
        <v>35</v>
      </c>
      <c r="O12" s="2" t="s">
        <v>35</v>
      </c>
      <c r="P12" s="2" t="s">
        <v>35</v>
      </c>
      <c r="Q12" s="2" t="s">
        <v>35</v>
      </c>
      <c r="R12" s="2" t="s">
        <v>35</v>
      </c>
      <c r="S12" s="2" t="s">
        <v>35</v>
      </c>
      <c r="T12" s="2" t="s">
        <v>36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"/>
      <c r="AM12" s="1"/>
      <c r="AN12" s="1"/>
      <c r="AO12" s="1"/>
      <c r="AP12" s="1"/>
      <c r="AQ12" s="3" t="s">
        <v>7</v>
      </c>
      <c r="AR12" s="3" t="s">
        <v>37</v>
      </c>
      <c r="AS12" s="3" t="s">
        <v>9</v>
      </c>
      <c r="AT12" s="3" t="s">
        <v>38</v>
      </c>
      <c r="AU12" s="3" t="s">
        <v>11</v>
      </c>
      <c r="AV12" s="3" t="s">
        <v>39</v>
      </c>
      <c r="AW12" s="3" t="s">
        <v>13</v>
      </c>
      <c r="AX12" s="3" t="s">
        <v>40</v>
      </c>
      <c r="AY12" s="3" t="s">
        <v>15</v>
      </c>
      <c r="AZ12" s="3" t="s">
        <v>41</v>
      </c>
      <c r="BA12" s="3" t="s">
        <v>17</v>
      </c>
      <c r="BB12" s="3" t="s">
        <v>7</v>
      </c>
      <c r="BC12" s="3" t="s">
        <v>9</v>
      </c>
      <c r="BD12" s="3" t="s">
        <v>11</v>
      </c>
      <c r="BE12" s="3" t="s">
        <v>13</v>
      </c>
      <c r="BF12" s="3" t="s">
        <v>15</v>
      </c>
      <c r="BG12" s="3" t="s">
        <v>17</v>
      </c>
      <c r="BH12" s="3" t="s">
        <v>9</v>
      </c>
      <c r="BI12" s="3" t="s">
        <v>11</v>
      </c>
      <c r="BJ12" s="3" t="s">
        <v>13</v>
      </c>
      <c r="BK12" s="3" t="s">
        <v>17</v>
      </c>
      <c r="BL12" s="3" t="s">
        <v>7</v>
      </c>
      <c r="BM12" s="3" t="s">
        <v>9</v>
      </c>
      <c r="BN12" s="3" t="s">
        <v>11</v>
      </c>
      <c r="BO12" s="3" t="s">
        <v>13</v>
      </c>
      <c r="BP12" s="3" t="s">
        <v>15</v>
      </c>
      <c r="BQ12" s="3" t="s">
        <v>17</v>
      </c>
      <c r="BR12" s="3" t="s">
        <v>7</v>
      </c>
      <c r="BS12" s="3" t="s">
        <v>9</v>
      </c>
      <c r="BT12" s="3" t="s">
        <v>11</v>
      </c>
      <c r="BU12" s="3" t="s">
        <v>13</v>
      </c>
      <c r="BV12" s="3" t="s">
        <v>15</v>
      </c>
      <c r="BW12" s="3" t="s">
        <v>17</v>
      </c>
      <c r="BX12" s="3" t="s">
        <v>9</v>
      </c>
      <c r="BY12" s="3" t="s">
        <v>11</v>
      </c>
      <c r="BZ12" s="3" t="s">
        <v>13</v>
      </c>
      <c r="CA12" s="3" t="s">
        <v>17</v>
      </c>
      <c r="CB12" s="3"/>
      <c r="CC12" s="3"/>
    </row>
    <row r="13" spans="1:81" ht="12.75" hidden="1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0"/>
    </row>
    <row r="14" spans="1:81" ht="15.75">
      <c r="A14" s="12"/>
      <c r="B14" s="13" t="s">
        <v>42</v>
      </c>
      <c r="C14" s="13" t="s">
        <v>43</v>
      </c>
      <c r="D14" s="13" t="s">
        <v>44</v>
      </c>
      <c r="E14" s="13"/>
      <c r="T14" s="13"/>
      <c r="U14" s="14">
        <v>1344800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>
        <v>43161</v>
      </c>
      <c r="AG14" s="14"/>
      <c r="AH14" s="14"/>
      <c r="AI14" s="14"/>
      <c r="AJ14" s="14"/>
      <c r="AK14" s="14"/>
      <c r="AL14" s="15">
        <v>1387961</v>
      </c>
      <c r="AM14" s="14"/>
      <c r="AN14" s="14"/>
      <c r="AO14" s="14"/>
      <c r="AP14" s="14"/>
      <c r="AQ14" s="14">
        <v>2896965</v>
      </c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>
        <v>4607130</v>
      </c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1" ht="78.75">
      <c r="A15" s="10"/>
      <c r="B15" s="16" t="s">
        <v>45</v>
      </c>
      <c r="C15" s="17" t="s">
        <v>43</v>
      </c>
      <c r="D15" s="17" t="s">
        <v>46</v>
      </c>
      <c r="E15" s="17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7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>
        <v>13270</v>
      </c>
      <c r="AG15" s="18"/>
      <c r="AH15" s="18"/>
      <c r="AI15" s="18"/>
      <c r="AJ15" s="18"/>
      <c r="AK15" s="18"/>
      <c r="AL15" s="19">
        <v>13270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0"/>
    </row>
    <row r="16" spans="1:81" ht="47.25">
      <c r="A16" s="10"/>
      <c r="B16" s="16" t="s">
        <v>47</v>
      </c>
      <c r="C16" s="17" t="s">
        <v>43</v>
      </c>
      <c r="D16" s="17" t="s">
        <v>46</v>
      </c>
      <c r="E16" s="17" t="s">
        <v>48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7" t="s">
        <v>49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>
        <v>11270</v>
      </c>
      <c r="AG16" s="18"/>
      <c r="AH16" s="18"/>
      <c r="AI16" s="18"/>
      <c r="AJ16" s="18"/>
      <c r="AK16" s="18"/>
      <c r="AL16" s="19">
        <v>11270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0"/>
    </row>
    <row r="17" spans="1:81" ht="15.75">
      <c r="A17" s="10"/>
      <c r="B17" s="16" t="s">
        <v>50</v>
      </c>
      <c r="C17" s="17" t="s">
        <v>43</v>
      </c>
      <c r="D17" s="17" t="s">
        <v>46</v>
      </c>
      <c r="E17" s="17" t="s">
        <v>51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7" t="s">
        <v>52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>
        <v>2000</v>
      </c>
      <c r="AG17" s="18"/>
      <c r="AH17" s="18"/>
      <c r="AI17" s="18"/>
      <c r="AJ17" s="18"/>
      <c r="AK17" s="18"/>
      <c r="AL17" s="19">
        <v>2000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0"/>
    </row>
    <row r="18" spans="1:81" ht="78.75">
      <c r="A18" s="10"/>
      <c r="B18" s="16" t="s">
        <v>53</v>
      </c>
      <c r="C18" s="17" t="s">
        <v>43</v>
      </c>
      <c r="D18" s="17" t="s">
        <v>54</v>
      </c>
      <c r="E18" s="17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7"/>
      <c r="U18" s="18">
        <v>921000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>
        <v>29891</v>
      </c>
      <c r="AG18" s="18"/>
      <c r="AH18" s="18"/>
      <c r="AI18" s="18"/>
      <c r="AJ18" s="18"/>
      <c r="AK18" s="18"/>
      <c r="AL18" s="19">
        <v>950891</v>
      </c>
      <c r="AM18" s="18"/>
      <c r="AN18" s="18"/>
      <c r="AO18" s="18"/>
      <c r="AP18" s="18"/>
      <c r="AQ18" s="18">
        <v>921000</v>
      </c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>
        <v>921000</v>
      </c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0"/>
    </row>
    <row r="19" spans="1:81" ht="94.5">
      <c r="A19" s="10"/>
      <c r="B19" s="16" t="s">
        <v>55</v>
      </c>
      <c r="C19" s="17" t="s">
        <v>43</v>
      </c>
      <c r="D19" s="17" t="s">
        <v>54</v>
      </c>
      <c r="E19" s="17" t="s">
        <v>48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7" t="s">
        <v>56</v>
      </c>
      <c r="U19" s="18">
        <v>921000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>
        <v>921000</v>
      </c>
      <c r="AM19" s="18"/>
      <c r="AN19" s="18"/>
      <c r="AO19" s="18"/>
      <c r="AP19" s="18"/>
      <c r="AQ19" s="18">
        <v>921000</v>
      </c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>
        <v>921000</v>
      </c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0"/>
    </row>
    <row r="20" spans="1:81" ht="47.25">
      <c r="A20" s="10"/>
      <c r="B20" s="16" t="s">
        <v>47</v>
      </c>
      <c r="C20" s="17" t="s">
        <v>43</v>
      </c>
      <c r="D20" s="17" t="s">
        <v>54</v>
      </c>
      <c r="E20" s="17" t="s">
        <v>48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7" t="s">
        <v>49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>
        <v>29891</v>
      </c>
      <c r="AG20" s="18"/>
      <c r="AH20" s="18"/>
      <c r="AI20" s="18"/>
      <c r="AJ20" s="18"/>
      <c r="AK20" s="18"/>
      <c r="AL20" s="19">
        <v>29891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0"/>
    </row>
    <row r="21" spans="1:81" ht="63">
      <c r="A21" s="10"/>
      <c r="B21" s="16" t="s">
        <v>57</v>
      </c>
      <c r="C21" s="17" t="s">
        <v>43</v>
      </c>
      <c r="D21" s="17" t="s">
        <v>58</v>
      </c>
      <c r="E21" s="17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7"/>
      <c r="U21" s="18">
        <v>207000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>
        <v>207000</v>
      </c>
      <c r="AM21" s="18"/>
      <c r="AN21" s="18"/>
      <c r="AO21" s="18"/>
      <c r="AP21" s="18"/>
      <c r="AQ21" s="18">
        <v>207000</v>
      </c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>
        <v>207000</v>
      </c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0"/>
    </row>
    <row r="22" spans="1:81" ht="15.75">
      <c r="A22" s="10"/>
      <c r="B22" s="16" t="s">
        <v>59</v>
      </c>
      <c r="C22" s="17" t="s">
        <v>43</v>
      </c>
      <c r="D22" s="17" t="s">
        <v>58</v>
      </c>
      <c r="E22" s="17" t="s">
        <v>48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7" t="s">
        <v>60</v>
      </c>
      <c r="U22" s="18">
        <v>207000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>
        <v>207000</v>
      </c>
      <c r="AM22" s="18"/>
      <c r="AN22" s="18"/>
      <c r="AO22" s="18"/>
      <c r="AP22" s="18"/>
      <c r="AQ22" s="18">
        <v>207000</v>
      </c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>
        <v>207000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0"/>
    </row>
    <row r="23" spans="1:81" ht="15.75">
      <c r="A23" s="10"/>
      <c r="B23" s="16" t="s">
        <v>61</v>
      </c>
      <c r="C23" s="17" t="s">
        <v>43</v>
      </c>
      <c r="D23" s="17" t="s">
        <v>62</v>
      </c>
      <c r="E23" s="17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7"/>
      <c r="U23" s="18">
        <v>170000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>
        <v>170000</v>
      </c>
      <c r="AM23" s="18"/>
      <c r="AN23" s="18"/>
      <c r="AO23" s="18"/>
      <c r="AP23" s="18"/>
      <c r="AQ23" s="18">
        <v>170000</v>
      </c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>
        <v>170000</v>
      </c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0"/>
    </row>
    <row r="24" spans="1:81" ht="15.75">
      <c r="A24" s="10"/>
      <c r="B24" s="16" t="s">
        <v>50</v>
      </c>
      <c r="C24" s="17" t="s">
        <v>43</v>
      </c>
      <c r="D24" s="17" t="s">
        <v>62</v>
      </c>
      <c r="E24" s="17" t="s">
        <v>63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7" t="s">
        <v>52</v>
      </c>
      <c r="U24" s="18">
        <v>170000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9">
        <v>170000</v>
      </c>
      <c r="AM24" s="18"/>
      <c r="AN24" s="18"/>
      <c r="AO24" s="18"/>
      <c r="AP24" s="18"/>
      <c r="AQ24" s="18">
        <v>170000</v>
      </c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>
        <v>170000</v>
      </c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0"/>
    </row>
    <row r="25" spans="1:81" ht="15.75">
      <c r="A25" s="10"/>
      <c r="B25" s="16" t="s">
        <v>64</v>
      </c>
      <c r="C25" s="17" t="s">
        <v>43</v>
      </c>
      <c r="D25" s="17" t="s">
        <v>65</v>
      </c>
      <c r="E25" s="17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7"/>
      <c r="U25" s="18">
        <v>46800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9">
        <v>46800</v>
      </c>
      <c r="AM25" s="18"/>
      <c r="AN25" s="18"/>
      <c r="AO25" s="18"/>
      <c r="AP25" s="18"/>
      <c r="AQ25" s="18">
        <v>1598965</v>
      </c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>
        <v>3309130</v>
      </c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0"/>
    </row>
    <row r="26" spans="1:81" ht="47.25">
      <c r="A26" s="10"/>
      <c r="B26" s="16" t="s">
        <v>47</v>
      </c>
      <c r="C26" s="17" t="s">
        <v>43</v>
      </c>
      <c r="D26" s="17" t="s">
        <v>65</v>
      </c>
      <c r="E26" s="17" t="s">
        <v>66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7" t="s">
        <v>49</v>
      </c>
      <c r="U26" s="18">
        <v>46800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9">
        <v>46800</v>
      </c>
      <c r="AM26" s="18"/>
      <c r="AN26" s="18"/>
      <c r="AO26" s="18"/>
      <c r="AP26" s="18"/>
      <c r="AQ26" s="18">
        <v>46800</v>
      </c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>
        <v>46800</v>
      </c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0"/>
    </row>
    <row r="27" spans="1:81" ht="15.75">
      <c r="A27" s="10"/>
      <c r="B27" s="16" t="s">
        <v>50</v>
      </c>
      <c r="C27" s="17" t="s">
        <v>43</v>
      </c>
      <c r="D27" s="17" t="s">
        <v>65</v>
      </c>
      <c r="E27" s="17" t="s">
        <v>67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7" t="s">
        <v>52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9"/>
      <c r="AM27" s="18"/>
      <c r="AN27" s="18"/>
      <c r="AO27" s="18"/>
      <c r="AP27" s="18"/>
      <c r="AQ27" s="18">
        <v>1552165</v>
      </c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>
        <v>3262330</v>
      </c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0"/>
    </row>
    <row r="28" spans="1:81" ht="15.75">
      <c r="A28" s="12"/>
      <c r="B28" s="13" t="s">
        <v>68</v>
      </c>
      <c r="C28" s="13" t="s">
        <v>69</v>
      </c>
      <c r="D28" s="13" t="s">
        <v>44</v>
      </c>
      <c r="E28" s="13"/>
      <c r="T28" s="13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>
        <v>1054300</v>
      </c>
      <c r="AG28" s="14"/>
      <c r="AH28" s="14"/>
      <c r="AI28" s="14"/>
      <c r="AJ28" s="14"/>
      <c r="AK28" s="14"/>
      <c r="AL28" s="15">
        <v>1054300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>
        <v>1150800</v>
      </c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>
        <v>1191500</v>
      </c>
      <c r="BS28" s="14"/>
      <c r="BT28" s="14"/>
      <c r="BU28" s="14"/>
      <c r="BV28" s="14"/>
      <c r="BW28" s="14"/>
      <c r="BX28" s="14"/>
      <c r="BY28" s="14"/>
      <c r="BZ28" s="14"/>
      <c r="CA28" s="14"/>
      <c r="CB28" s="14"/>
    </row>
    <row r="29" spans="1:81" ht="31.5">
      <c r="A29" s="10"/>
      <c r="B29" s="16" t="s">
        <v>70</v>
      </c>
      <c r="C29" s="17" t="s">
        <v>69</v>
      </c>
      <c r="D29" s="17" t="s">
        <v>46</v>
      </c>
      <c r="E29" s="17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7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>
        <v>1054300</v>
      </c>
      <c r="AG29" s="18"/>
      <c r="AH29" s="18"/>
      <c r="AI29" s="18"/>
      <c r="AJ29" s="18"/>
      <c r="AK29" s="18"/>
      <c r="AL29" s="19">
        <v>1054300</v>
      </c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>
        <v>1150800</v>
      </c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>
        <v>1191500</v>
      </c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0"/>
    </row>
    <row r="30" spans="1:81" ht="94.5">
      <c r="A30" s="10"/>
      <c r="B30" s="16" t="s">
        <v>55</v>
      </c>
      <c r="C30" s="17" t="s">
        <v>69</v>
      </c>
      <c r="D30" s="17" t="s">
        <v>46</v>
      </c>
      <c r="E30" s="17" t="s">
        <v>71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7" t="s">
        <v>56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>
        <v>998360</v>
      </c>
      <c r="AG30" s="18"/>
      <c r="AH30" s="18"/>
      <c r="AI30" s="18"/>
      <c r="AJ30" s="18"/>
      <c r="AK30" s="18"/>
      <c r="AL30" s="19">
        <v>998360</v>
      </c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>
        <v>1130800</v>
      </c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>
        <v>1171500</v>
      </c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0"/>
    </row>
    <row r="31" spans="1:81" ht="47.25">
      <c r="A31" s="10"/>
      <c r="B31" s="16" t="s">
        <v>47</v>
      </c>
      <c r="C31" s="17" t="s">
        <v>69</v>
      </c>
      <c r="D31" s="17" t="s">
        <v>46</v>
      </c>
      <c r="E31" s="17" t="s">
        <v>71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7" t="s">
        <v>49</v>
      </c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>
        <v>55940</v>
      </c>
      <c r="AG31" s="18"/>
      <c r="AH31" s="18"/>
      <c r="AI31" s="18"/>
      <c r="AJ31" s="18"/>
      <c r="AK31" s="18"/>
      <c r="AL31" s="19">
        <v>55940</v>
      </c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>
        <v>20000</v>
      </c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>
        <v>20000</v>
      </c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0"/>
    </row>
    <row r="32" spans="1:81" ht="15.75">
      <c r="A32" s="12"/>
      <c r="B32" s="13" t="s">
        <v>72</v>
      </c>
      <c r="C32" s="13" t="s">
        <v>54</v>
      </c>
      <c r="D32" s="13" t="s">
        <v>44</v>
      </c>
      <c r="E32" s="13"/>
      <c r="T32" s="13"/>
      <c r="U32" s="14">
        <v>45185566.159999996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>
        <v>6341598.0300000003</v>
      </c>
      <c r="AG32" s="14"/>
      <c r="AH32" s="14"/>
      <c r="AI32" s="14"/>
      <c r="AJ32" s="14"/>
      <c r="AK32" s="14"/>
      <c r="AL32" s="15">
        <f>AL33+AL35+AL37+AL48</f>
        <v>50946466.670000002</v>
      </c>
      <c r="AM32" s="14"/>
      <c r="AN32" s="14"/>
      <c r="AO32" s="14"/>
      <c r="AP32" s="14"/>
      <c r="AQ32" s="14">
        <v>22123950</v>
      </c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>
        <v>22123950</v>
      </c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</row>
    <row r="33" spans="1:81" ht="15.75">
      <c r="A33" s="10"/>
      <c r="B33" s="16" t="s">
        <v>73</v>
      </c>
      <c r="C33" s="17" t="s">
        <v>54</v>
      </c>
      <c r="D33" s="17" t="s">
        <v>74</v>
      </c>
      <c r="E33" s="17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7"/>
      <c r="U33" s="18">
        <v>110000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>
        <v>-110000</v>
      </c>
      <c r="AG33" s="18"/>
      <c r="AH33" s="18"/>
      <c r="AI33" s="18"/>
      <c r="AJ33" s="18"/>
      <c r="AK33" s="18"/>
      <c r="AL33" s="19"/>
      <c r="AM33" s="18"/>
      <c r="AN33" s="18"/>
      <c r="AO33" s="18"/>
      <c r="AP33" s="18"/>
      <c r="AQ33" s="18">
        <v>110000</v>
      </c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>
        <v>110000</v>
      </c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0"/>
    </row>
    <row r="34" spans="1:81" ht="47.25">
      <c r="A34" s="10"/>
      <c r="B34" s="16" t="s">
        <v>47</v>
      </c>
      <c r="C34" s="17" t="s">
        <v>54</v>
      </c>
      <c r="D34" s="17" t="s">
        <v>74</v>
      </c>
      <c r="E34" s="17" t="s">
        <v>75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7" t="s">
        <v>49</v>
      </c>
      <c r="U34" s="18">
        <v>110000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>
        <v>-110000</v>
      </c>
      <c r="AG34" s="18"/>
      <c r="AH34" s="18"/>
      <c r="AI34" s="18"/>
      <c r="AJ34" s="18"/>
      <c r="AK34" s="18"/>
      <c r="AL34" s="19"/>
      <c r="AM34" s="18"/>
      <c r="AN34" s="18"/>
      <c r="AO34" s="18"/>
      <c r="AP34" s="18"/>
      <c r="AQ34" s="18">
        <v>110000</v>
      </c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>
        <v>110000</v>
      </c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0"/>
    </row>
    <row r="35" spans="1:81" ht="15.75">
      <c r="A35" s="10"/>
      <c r="B35" s="16" t="s">
        <v>76</v>
      </c>
      <c r="C35" s="17" t="s">
        <v>54</v>
      </c>
      <c r="D35" s="17" t="s">
        <v>77</v>
      </c>
      <c r="E35" s="17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7"/>
      <c r="U35" s="18">
        <v>3600000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>
        <v>580697.52</v>
      </c>
      <c r="AG35" s="18"/>
      <c r="AH35" s="18"/>
      <c r="AI35" s="18"/>
      <c r="AJ35" s="18"/>
      <c r="AK35" s="18"/>
      <c r="AL35" s="19">
        <v>3600000</v>
      </c>
      <c r="AM35" s="18"/>
      <c r="AN35" s="18"/>
      <c r="AO35" s="18"/>
      <c r="AP35" s="18"/>
      <c r="AQ35" s="18">
        <v>3600000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>
        <v>3600000</v>
      </c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0"/>
    </row>
    <row r="36" spans="1:81" ht="47.25">
      <c r="A36" s="10"/>
      <c r="B36" s="16" t="s">
        <v>47</v>
      </c>
      <c r="C36" s="17" t="s">
        <v>54</v>
      </c>
      <c r="D36" s="17" t="s">
        <v>77</v>
      </c>
      <c r="E36" s="17" t="s">
        <v>78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7" t="s">
        <v>49</v>
      </c>
      <c r="U36" s="18">
        <v>3600000</v>
      </c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>
        <v>580697.52</v>
      </c>
      <c r="AG36" s="18"/>
      <c r="AH36" s="18"/>
      <c r="AI36" s="18"/>
      <c r="AJ36" s="18"/>
      <c r="AK36" s="18"/>
      <c r="AL36" s="19">
        <v>3600000</v>
      </c>
      <c r="AM36" s="18"/>
      <c r="AN36" s="18"/>
      <c r="AO36" s="18"/>
      <c r="AP36" s="18"/>
      <c r="AQ36" s="18">
        <v>3600000</v>
      </c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>
        <v>3600000</v>
      </c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0"/>
    </row>
    <row r="37" spans="1:81" ht="15.75">
      <c r="A37" s="10"/>
      <c r="B37" s="16" t="s">
        <v>79</v>
      </c>
      <c r="C37" s="17" t="s">
        <v>54</v>
      </c>
      <c r="D37" s="17" t="s">
        <v>80</v>
      </c>
      <c r="E37" s="17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7"/>
      <c r="U37" s="18">
        <v>39675566.159999996</v>
      </c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>
        <v>6120900.5099999998</v>
      </c>
      <c r="AG37" s="18"/>
      <c r="AH37" s="18"/>
      <c r="AI37" s="18"/>
      <c r="AJ37" s="18"/>
      <c r="AK37" s="18"/>
      <c r="AL37" s="19">
        <v>45796466.670000002</v>
      </c>
      <c r="AM37" s="18"/>
      <c r="AN37" s="18"/>
      <c r="AO37" s="18"/>
      <c r="AP37" s="18"/>
      <c r="AQ37" s="18">
        <v>16913950</v>
      </c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>
        <v>16913950</v>
      </c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0"/>
    </row>
    <row r="38" spans="1:81" ht="47.25">
      <c r="A38" s="10"/>
      <c r="B38" s="16" t="s">
        <v>47</v>
      </c>
      <c r="C38" s="17" t="s">
        <v>54</v>
      </c>
      <c r="D38" s="17" t="s">
        <v>80</v>
      </c>
      <c r="E38" s="17" t="s">
        <v>81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7" t="s">
        <v>49</v>
      </c>
      <c r="U38" s="18">
        <v>8202700</v>
      </c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>
        <v>-365186.92</v>
      </c>
      <c r="AG38" s="18"/>
      <c r="AH38" s="18"/>
      <c r="AI38" s="18"/>
      <c r="AJ38" s="18"/>
      <c r="AK38" s="18"/>
      <c r="AL38" s="19">
        <v>7837513.0800000001</v>
      </c>
      <c r="AM38" s="18"/>
      <c r="AN38" s="18"/>
      <c r="AO38" s="18"/>
      <c r="AP38" s="18"/>
      <c r="AQ38" s="18">
        <v>8202700</v>
      </c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>
        <v>8202700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0"/>
    </row>
    <row r="39" spans="1:81" ht="47.25">
      <c r="A39" s="10"/>
      <c r="B39" s="16" t="s">
        <v>47</v>
      </c>
      <c r="C39" s="17" t="s">
        <v>54</v>
      </c>
      <c r="D39" s="17" t="s">
        <v>80</v>
      </c>
      <c r="E39" s="17" t="s">
        <v>82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7" t="s">
        <v>49</v>
      </c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>
        <v>1813536.26</v>
      </c>
      <c r="AG39" s="18"/>
      <c r="AH39" s="18"/>
      <c r="AI39" s="18"/>
      <c r="AJ39" s="18"/>
      <c r="AK39" s="18"/>
      <c r="AL39" s="19">
        <v>1813536.26</v>
      </c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0"/>
    </row>
    <row r="40" spans="1:81" ht="47.25">
      <c r="A40" s="10"/>
      <c r="B40" s="16" t="s">
        <v>47</v>
      </c>
      <c r="C40" s="17" t="s">
        <v>54</v>
      </c>
      <c r="D40" s="17" t="s">
        <v>80</v>
      </c>
      <c r="E40" s="17" t="s">
        <v>83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7" t="s">
        <v>49</v>
      </c>
      <c r="U40" s="18">
        <v>8711250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>
        <v>5000316.82</v>
      </c>
      <c r="AG40" s="18"/>
      <c r="AH40" s="18"/>
      <c r="AI40" s="18"/>
      <c r="AJ40" s="18"/>
      <c r="AK40" s="18"/>
      <c r="AL40" s="19">
        <v>13711566.82</v>
      </c>
      <c r="AM40" s="18"/>
      <c r="AN40" s="18"/>
      <c r="AO40" s="18"/>
      <c r="AP40" s="18"/>
      <c r="AQ40" s="18">
        <v>8711250</v>
      </c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>
        <v>8711250</v>
      </c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0"/>
    </row>
    <row r="41" spans="1:81" ht="15.75">
      <c r="A41" s="10"/>
      <c r="B41" s="16" t="s">
        <v>59</v>
      </c>
      <c r="C41" s="17" t="s">
        <v>54</v>
      </c>
      <c r="D41" s="17" t="s">
        <v>80</v>
      </c>
      <c r="E41" s="17" t="s">
        <v>83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7" t="s">
        <v>60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>
        <v>56072.74</v>
      </c>
      <c r="AG41" s="18"/>
      <c r="AH41" s="18"/>
      <c r="AI41" s="18"/>
      <c r="AJ41" s="18"/>
      <c r="AK41" s="18"/>
      <c r="AL41" s="19">
        <v>56072.74</v>
      </c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0"/>
    </row>
    <row r="42" spans="1:81" ht="47.25">
      <c r="A42" s="10"/>
      <c r="B42" s="16" t="s">
        <v>47</v>
      </c>
      <c r="C42" s="17" t="s">
        <v>54</v>
      </c>
      <c r="D42" s="17" t="s">
        <v>80</v>
      </c>
      <c r="E42" s="17" t="s">
        <v>84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7" t="s">
        <v>49</v>
      </c>
      <c r="U42" s="18">
        <v>15000000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>
        <v>15000000</v>
      </c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0"/>
    </row>
    <row r="43" spans="1:81" ht="47.25">
      <c r="A43" s="10"/>
      <c r="B43" s="16" t="s">
        <v>47</v>
      </c>
      <c r="C43" s="17" t="s">
        <v>54</v>
      </c>
      <c r="D43" s="17" t="s">
        <v>80</v>
      </c>
      <c r="E43" s="17" t="s">
        <v>85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7" t="s">
        <v>49</v>
      </c>
      <c r="U43" s="18">
        <v>7534000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>
        <v>-4147000</v>
      </c>
      <c r="AG43" s="18"/>
      <c r="AH43" s="18"/>
      <c r="AI43" s="18"/>
      <c r="AJ43" s="18"/>
      <c r="AK43" s="18"/>
      <c r="AL43" s="19">
        <v>3387000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0"/>
    </row>
    <row r="44" spans="1:81" ht="47.25">
      <c r="A44" s="10"/>
      <c r="B44" s="16" t="s">
        <v>47</v>
      </c>
      <c r="C44" s="17" t="s">
        <v>54</v>
      </c>
      <c r="D44" s="17" t="s">
        <v>80</v>
      </c>
      <c r="E44" s="17" t="s">
        <v>86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7" t="s">
        <v>49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>
        <v>3767000</v>
      </c>
      <c r="AG44" s="18"/>
      <c r="AH44" s="18"/>
      <c r="AI44" s="18"/>
      <c r="AJ44" s="18"/>
      <c r="AK44" s="18"/>
      <c r="AL44" s="19">
        <v>3767000</v>
      </c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0"/>
    </row>
    <row r="45" spans="1:81" ht="47.25">
      <c r="A45" s="10"/>
      <c r="B45" s="16" t="s">
        <v>47</v>
      </c>
      <c r="C45" s="17" t="s">
        <v>54</v>
      </c>
      <c r="D45" s="17" t="s">
        <v>80</v>
      </c>
      <c r="E45" s="17" t="s">
        <v>87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7" t="s">
        <v>49</v>
      </c>
      <c r="U45" s="18">
        <v>151515.15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>
        <v>151515.15</v>
      </c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0"/>
    </row>
    <row r="46" spans="1:81" ht="47.25">
      <c r="A46" s="10"/>
      <c r="B46" s="16" t="s">
        <v>47</v>
      </c>
      <c r="C46" s="17" t="s">
        <v>54</v>
      </c>
      <c r="D46" s="17" t="s">
        <v>80</v>
      </c>
      <c r="E46" s="17" t="s">
        <v>88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7" t="s">
        <v>49</v>
      </c>
      <c r="U46" s="18">
        <v>76101.009999999995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>
        <v>-41888.89</v>
      </c>
      <c r="AG46" s="18"/>
      <c r="AH46" s="18"/>
      <c r="AI46" s="18"/>
      <c r="AJ46" s="18"/>
      <c r="AK46" s="18"/>
      <c r="AL46" s="19">
        <v>34212.120000000003</v>
      </c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0"/>
    </row>
    <row r="47" spans="1:81" ht="47.25">
      <c r="A47" s="10"/>
      <c r="B47" s="16" t="s">
        <v>47</v>
      </c>
      <c r="C47" s="17" t="s">
        <v>54</v>
      </c>
      <c r="D47" s="17" t="s">
        <v>80</v>
      </c>
      <c r="E47" s="17" t="s">
        <v>89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7" t="s">
        <v>49</v>
      </c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>
        <v>38050.5</v>
      </c>
      <c r="AG47" s="18"/>
      <c r="AH47" s="18"/>
      <c r="AI47" s="18"/>
      <c r="AJ47" s="18"/>
      <c r="AK47" s="18"/>
      <c r="AL47" s="19">
        <v>38050.5</v>
      </c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0"/>
    </row>
    <row r="48" spans="1:81" ht="31.5">
      <c r="A48" s="10"/>
      <c r="B48" s="16" t="s">
        <v>90</v>
      </c>
      <c r="C48" s="17" t="s">
        <v>54</v>
      </c>
      <c r="D48" s="17" t="s">
        <v>91</v>
      </c>
      <c r="E48" s="17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7"/>
      <c r="U48" s="18">
        <v>1800000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>
        <v>-250000</v>
      </c>
      <c r="AG48" s="18"/>
      <c r="AH48" s="18"/>
      <c r="AI48" s="18"/>
      <c r="AJ48" s="18"/>
      <c r="AK48" s="18"/>
      <c r="AL48" s="19">
        <v>1550000</v>
      </c>
      <c r="AM48" s="18"/>
      <c r="AN48" s="18"/>
      <c r="AO48" s="18"/>
      <c r="AP48" s="18"/>
      <c r="AQ48" s="18">
        <v>1500000</v>
      </c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>
        <v>1500000</v>
      </c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0"/>
    </row>
    <row r="49" spans="1:81" ht="47.25">
      <c r="A49" s="10"/>
      <c r="B49" s="16" t="s">
        <v>47</v>
      </c>
      <c r="C49" s="17" t="s">
        <v>54</v>
      </c>
      <c r="D49" s="17" t="s">
        <v>91</v>
      </c>
      <c r="E49" s="17" t="s">
        <v>92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7" t="s">
        <v>49</v>
      </c>
      <c r="U49" s="18">
        <v>400000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9">
        <v>400000</v>
      </c>
      <c r="AM49" s="18"/>
      <c r="AN49" s="18"/>
      <c r="AO49" s="18"/>
      <c r="AP49" s="18"/>
      <c r="AQ49" s="18">
        <v>200000</v>
      </c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>
        <v>200000</v>
      </c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0"/>
    </row>
    <row r="50" spans="1:81" ht="47.25">
      <c r="A50" s="10"/>
      <c r="B50" s="16" t="s">
        <v>47</v>
      </c>
      <c r="C50" s="17" t="s">
        <v>54</v>
      </c>
      <c r="D50" s="17" t="s">
        <v>91</v>
      </c>
      <c r="E50" s="17" t="s">
        <v>93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7" t="s">
        <v>49</v>
      </c>
      <c r="U50" s="18">
        <v>300000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9">
        <v>300000</v>
      </c>
      <c r="AM50" s="18"/>
      <c r="AN50" s="18"/>
      <c r="AO50" s="18"/>
      <c r="AP50" s="18"/>
      <c r="AQ50" s="18">
        <v>200000</v>
      </c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>
        <v>200000</v>
      </c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0"/>
    </row>
    <row r="51" spans="1:81" ht="47.25">
      <c r="A51" s="10"/>
      <c r="B51" s="16" t="s">
        <v>47</v>
      </c>
      <c r="C51" s="17" t="s">
        <v>54</v>
      </c>
      <c r="D51" s="17" t="s">
        <v>91</v>
      </c>
      <c r="E51" s="17" t="s">
        <v>94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7" t="s">
        <v>49</v>
      </c>
      <c r="U51" s="18">
        <v>1100000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>
        <v>-250000</v>
      </c>
      <c r="AG51" s="18"/>
      <c r="AH51" s="18"/>
      <c r="AI51" s="18"/>
      <c r="AJ51" s="18"/>
      <c r="AK51" s="18"/>
      <c r="AL51" s="19">
        <v>850000</v>
      </c>
      <c r="AM51" s="18"/>
      <c r="AN51" s="18"/>
      <c r="AO51" s="18"/>
      <c r="AP51" s="18"/>
      <c r="AQ51" s="18">
        <v>1100000</v>
      </c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>
        <v>1100000</v>
      </c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0"/>
    </row>
    <row r="52" spans="1:81" ht="15.75">
      <c r="A52" s="12"/>
      <c r="B52" s="13" t="s">
        <v>95</v>
      </c>
      <c r="C52" s="13" t="s">
        <v>74</v>
      </c>
      <c r="D52" s="13" t="s">
        <v>44</v>
      </c>
      <c r="E52" s="13"/>
      <c r="T52" s="13"/>
      <c r="U52" s="14">
        <v>36407238.399999999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>
        <v>13498935.93</v>
      </c>
      <c r="AG52" s="14"/>
      <c r="AH52" s="14"/>
      <c r="AI52" s="14"/>
      <c r="AJ52" s="14"/>
      <c r="AK52" s="14"/>
      <c r="AL52" s="15">
        <v>49906174.329999998</v>
      </c>
      <c r="AM52" s="14"/>
      <c r="AN52" s="14"/>
      <c r="AO52" s="14"/>
      <c r="AP52" s="14"/>
      <c r="AQ52" s="14">
        <v>36056360</v>
      </c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>
        <v>5381424.9500000002</v>
      </c>
      <c r="BC52" s="14"/>
      <c r="BD52" s="14"/>
      <c r="BE52" s="14"/>
      <c r="BF52" s="14"/>
      <c r="BG52" s="14"/>
      <c r="BH52" s="14"/>
      <c r="BI52" s="14"/>
      <c r="BJ52" s="14"/>
      <c r="BK52" s="14"/>
      <c r="BL52" s="14">
        <v>37506195</v>
      </c>
      <c r="BM52" s="14"/>
      <c r="BN52" s="14"/>
      <c r="BO52" s="14"/>
      <c r="BP52" s="14"/>
      <c r="BQ52" s="14"/>
      <c r="BR52" s="14">
        <v>5165284.75</v>
      </c>
      <c r="BS52" s="14"/>
      <c r="BT52" s="14"/>
      <c r="BU52" s="14"/>
      <c r="BV52" s="14"/>
      <c r="BW52" s="14"/>
      <c r="BX52" s="14"/>
      <c r="BY52" s="14"/>
      <c r="BZ52" s="14"/>
      <c r="CA52" s="14"/>
      <c r="CB52" s="14"/>
    </row>
    <row r="53" spans="1:81" ht="15.75">
      <c r="A53" s="10"/>
      <c r="B53" s="16" t="s">
        <v>96</v>
      </c>
      <c r="C53" s="17" t="s">
        <v>74</v>
      </c>
      <c r="D53" s="17" t="s">
        <v>43</v>
      </c>
      <c r="E53" s="17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7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>
        <v>127933.44</v>
      </c>
      <c r="AG53" s="18"/>
      <c r="AH53" s="18"/>
      <c r="AI53" s="18"/>
      <c r="AJ53" s="18"/>
      <c r="AK53" s="18"/>
      <c r="AL53" s="19">
        <v>127933.44</v>
      </c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0"/>
    </row>
    <row r="54" spans="1:81" ht="47.25">
      <c r="A54" s="10"/>
      <c r="B54" s="16" t="s">
        <v>47</v>
      </c>
      <c r="C54" s="17" t="s">
        <v>74</v>
      </c>
      <c r="D54" s="17" t="s">
        <v>43</v>
      </c>
      <c r="E54" s="17" t="s">
        <v>97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7" t="s">
        <v>49</v>
      </c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>
        <v>127933.44</v>
      </c>
      <c r="AG54" s="18"/>
      <c r="AH54" s="18"/>
      <c r="AI54" s="18"/>
      <c r="AJ54" s="18"/>
      <c r="AK54" s="18"/>
      <c r="AL54" s="19">
        <v>127933.44</v>
      </c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0"/>
    </row>
    <row r="55" spans="1:81" ht="15.75">
      <c r="A55" s="10"/>
      <c r="B55" s="16" t="s">
        <v>98</v>
      </c>
      <c r="C55" s="17" t="s">
        <v>74</v>
      </c>
      <c r="D55" s="17" t="s">
        <v>69</v>
      </c>
      <c r="E55" s="17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7"/>
      <c r="U55" s="18">
        <v>7250000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>
        <v>7363403.4299999997</v>
      </c>
      <c r="AG55" s="18"/>
      <c r="AH55" s="18"/>
      <c r="AI55" s="18"/>
      <c r="AJ55" s="18"/>
      <c r="AK55" s="18"/>
      <c r="AL55" s="19">
        <v>14613403.43</v>
      </c>
      <c r="AM55" s="18"/>
      <c r="AN55" s="18"/>
      <c r="AO55" s="18"/>
      <c r="AP55" s="18"/>
      <c r="AQ55" s="18">
        <v>7250000</v>
      </c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>
        <v>7250000</v>
      </c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0"/>
    </row>
    <row r="56" spans="1:81" ht="47.25">
      <c r="A56" s="10"/>
      <c r="B56" s="16" t="s">
        <v>99</v>
      </c>
      <c r="C56" s="17" t="s">
        <v>74</v>
      </c>
      <c r="D56" s="17" t="s">
        <v>69</v>
      </c>
      <c r="E56" s="17" t="s">
        <v>100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7" t="s">
        <v>101</v>
      </c>
      <c r="U56" s="18">
        <v>1500000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>
        <v>5563403.4299999997</v>
      </c>
      <c r="AG56" s="18"/>
      <c r="AH56" s="18"/>
      <c r="AI56" s="18"/>
      <c r="AJ56" s="18"/>
      <c r="AK56" s="18"/>
      <c r="AL56" s="19">
        <v>7063403.4299999997</v>
      </c>
      <c r="AM56" s="18"/>
      <c r="AN56" s="18"/>
      <c r="AO56" s="18"/>
      <c r="AP56" s="18"/>
      <c r="AQ56" s="18">
        <v>1500000</v>
      </c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>
        <v>1500000</v>
      </c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0"/>
    </row>
    <row r="57" spans="1:81" ht="47.25">
      <c r="A57" s="10"/>
      <c r="B57" s="16" t="s">
        <v>47</v>
      </c>
      <c r="C57" s="17" t="s">
        <v>74</v>
      </c>
      <c r="D57" s="17" t="s">
        <v>69</v>
      </c>
      <c r="E57" s="17" t="s">
        <v>102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7" t="s">
        <v>49</v>
      </c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>
        <v>1375000</v>
      </c>
      <c r="AG57" s="18"/>
      <c r="AH57" s="18"/>
      <c r="AI57" s="18"/>
      <c r="AJ57" s="18"/>
      <c r="AK57" s="18"/>
      <c r="AL57" s="19">
        <v>1375000</v>
      </c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>
        <v>1500000</v>
      </c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>
        <v>1500000</v>
      </c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0"/>
    </row>
    <row r="58" spans="1:81" ht="15.75">
      <c r="A58" s="10"/>
      <c r="B58" s="16" t="s">
        <v>50</v>
      </c>
      <c r="C58" s="17" t="s">
        <v>74</v>
      </c>
      <c r="D58" s="17" t="s">
        <v>69</v>
      </c>
      <c r="E58" s="17" t="s">
        <v>102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7" t="s">
        <v>52</v>
      </c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>
        <v>6175000</v>
      </c>
      <c r="AG58" s="18"/>
      <c r="AH58" s="18"/>
      <c r="AI58" s="18"/>
      <c r="AJ58" s="18"/>
      <c r="AK58" s="18"/>
      <c r="AL58" s="19">
        <v>6175000</v>
      </c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>
        <v>4250000</v>
      </c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>
        <v>4250000</v>
      </c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0"/>
    </row>
    <row r="59" spans="1:81" ht="15.75">
      <c r="A59" s="10"/>
      <c r="B59" s="16" t="s">
        <v>103</v>
      </c>
      <c r="C59" s="17" t="s">
        <v>74</v>
      </c>
      <c r="D59" s="17" t="s">
        <v>46</v>
      </c>
      <c r="E59" s="17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7"/>
      <c r="U59" s="18">
        <v>5095730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>
        <v>5838524.3399999999</v>
      </c>
      <c r="AG59" s="18"/>
      <c r="AH59" s="18"/>
      <c r="AI59" s="18"/>
      <c r="AJ59" s="18"/>
      <c r="AK59" s="18"/>
      <c r="AL59" s="19">
        <v>10934254.34</v>
      </c>
      <c r="AM59" s="18"/>
      <c r="AN59" s="18"/>
      <c r="AO59" s="18"/>
      <c r="AP59" s="18"/>
      <c r="AQ59" s="18">
        <v>3150000</v>
      </c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>
        <v>5381424.9500000002</v>
      </c>
      <c r="BC59" s="18"/>
      <c r="BD59" s="18"/>
      <c r="BE59" s="18"/>
      <c r="BF59" s="18"/>
      <c r="BG59" s="18"/>
      <c r="BH59" s="18"/>
      <c r="BI59" s="18"/>
      <c r="BJ59" s="18"/>
      <c r="BK59" s="18"/>
      <c r="BL59" s="18">
        <v>3150000</v>
      </c>
      <c r="BM59" s="18"/>
      <c r="BN59" s="18"/>
      <c r="BO59" s="18"/>
      <c r="BP59" s="18"/>
      <c r="BQ59" s="18"/>
      <c r="BR59" s="18">
        <v>5165284.75</v>
      </c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0"/>
    </row>
    <row r="60" spans="1:81" ht="47.25">
      <c r="A60" s="10"/>
      <c r="B60" s="16" t="s">
        <v>47</v>
      </c>
      <c r="C60" s="17" t="s">
        <v>74</v>
      </c>
      <c r="D60" s="17" t="s">
        <v>46</v>
      </c>
      <c r="E60" s="17" t="s">
        <v>104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7" t="s">
        <v>49</v>
      </c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>
        <v>5613384.2999999998</v>
      </c>
      <c r="AG60" s="18"/>
      <c r="AH60" s="18"/>
      <c r="AI60" s="18"/>
      <c r="AJ60" s="18"/>
      <c r="AK60" s="18"/>
      <c r="AL60" s="19">
        <v>5613384.2999999998</v>
      </c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>
        <v>5392209.3700000001</v>
      </c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>
        <v>5175636.0199999996</v>
      </c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0"/>
    </row>
    <row r="61" spans="1:81" ht="47.25">
      <c r="A61" s="10"/>
      <c r="B61" s="16" t="s">
        <v>47</v>
      </c>
      <c r="C61" s="17" t="s">
        <v>74</v>
      </c>
      <c r="D61" s="17" t="s">
        <v>46</v>
      </c>
      <c r="E61" s="17" t="s">
        <v>81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7" t="s">
        <v>49</v>
      </c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>
        <v>365186.92</v>
      </c>
      <c r="AG61" s="18"/>
      <c r="AH61" s="18"/>
      <c r="AI61" s="18"/>
      <c r="AJ61" s="18"/>
      <c r="AK61" s="18"/>
      <c r="AL61" s="19">
        <v>365186.92</v>
      </c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0"/>
    </row>
    <row r="62" spans="1:81" ht="47.25">
      <c r="A62" s="10"/>
      <c r="B62" s="16" t="s">
        <v>47</v>
      </c>
      <c r="C62" s="17" t="s">
        <v>74</v>
      </c>
      <c r="D62" s="17" t="s">
        <v>46</v>
      </c>
      <c r="E62" s="17" t="s">
        <v>105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7" t="s">
        <v>49</v>
      </c>
      <c r="U62" s="18">
        <v>150000</v>
      </c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9">
        <v>150000</v>
      </c>
      <c r="AM62" s="18"/>
      <c r="AN62" s="18"/>
      <c r="AO62" s="18"/>
      <c r="AP62" s="18"/>
      <c r="AQ62" s="18">
        <v>150000</v>
      </c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>
        <v>150000</v>
      </c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0"/>
    </row>
    <row r="63" spans="1:81" ht="47.25">
      <c r="A63" s="10"/>
      <c r="B63" s="16" t="s">
        <v>47</v>
      </c>
      <c r="C63" s="17" t="s">
        <v>74</v>
      </c>
      <c r="D63" s="17" t="s">
        <v>46</v>
      </c>
      <c r="E63" s="17" t="s">
        <v>106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7" t="s">
        <v>49</v>
      </c>
      <c r="U63" s="18">
        <v>3000000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>
        <v>353188.47</v>
      </c>
      <c r="AG63" s="18"/>
      <c r="AH63" s="18"/>
      <c r="AI63" s="18"/>
      <c r="AJ63" s="18"/>
      <c r="AK63" s="18"/>
      <c r="AL63" s="19">
        <v>3353188.47</v>
      </c>
      <c r="AM63" s="18"/>
      <c r="AN63" s="18"/>
      <c r="AO63" s="18"/>
      <c r="AP63" s="18"/>
      <c r="AQ63" s="18">
        <v>3000000</v>
      </c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>
        <v>-10784.42</v>
      </c>
      <c r="BC63" s="18"/>
      <c r="BD63" s="18"/>
      <c r="BE63" s="18"/>
      <c r="BF63" s="18"/>
      <c r="BG63" s="18"/>
      <c r="BH63" s="18"/>
      <c r="BI63" s="18"/>
      <c r="BJ63" s="18"/>
      <c r="BK63" s="18"/>
      <c r="BL63" s="18">
        <v>3000000</v>
      </c>
      <c r="BM63" s="18"/>
      <c r="BN63" s="18"/>
      <c r="BO63" s="18"/>
      <c r="BP63" s="18"/>
      <c r="BQ63" s="18"/>
      <c r="BR63" s="18">
        <v>-10351.27</v>
      </c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0"/>
    </row>
    <row r="64" spans="1:81" ht="47.25">
      <c r="A64" s="10"/>
      <c r="B64" s="16" t="s">
        <v>47</v>
      </c>
      <c r="C64" s="17" t="s">
        <v>74</v>
      </c>
      <c r="D64" s="17" t="s">
        <v>46</v>
      </c>
      <c r="E64" s="17" t="s">
        <v>107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7" t="s">
        <v>49</v>
      </c>
      <c r="U64" s="18">
        <v>1751160</v>
      </c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>
        <v>-443914.77</v>
      </c>
      <c r="AG64" s="18"/>
      <c r="AH64" s="18"/>
      <c r="AI64" s="18"/>
      <c r="AJ64" s="18"/>
      <c r="AK64" s="18"/>
      <c r="AL64" s="19">
        <v>1307245.23</v>
      </c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0"/>
    </row>
    <row r="65" spans="1:81" ht="47.25">
      <c r="A65" s="10"/>
      <c r="B65" s="16" t="s">
        <v>47</v>
      </c>
      <c r="C65" s="17" t="s">
        <v>74</v>
      </c>
      <c r="D65" s="17" t="s">
        <v>46</v>
      </c>
      <c r="E65" s="17" t="s">
        <v>108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7" t="s">
        <v>49</v>
      </c>
      <c r="U65" s="18">
        <v>194570</v>
      </c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>
        <v>-49320.58</v>
      </c>
      <c r="AG65" s="18"/>
      <c r="AH65" s="18"/>
      <c r="AI65" s="18"/>
      <c r="AJ65" s="18"/>
      <c r="AK65" s="18"/>
      <c r="AL65" s="19">
        <v>145249.42000000001</v>
      </c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0"/>
    </row>
    <row r="66" spans="1:81" ht="31.5">
      <c r="A66" s="10"/>
      <c r="B66" s="16" t="s">
        <v>109</v>
      </c>
      <c r="C66" s="17" t="s">
        <v>74</v>
      </c>
      <c r="D66" s="17" t="s">
        <v>74</v>
      </c>
      <c r="E66" s="17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7"/>
      <c r="U66" s="18">
        <v>24061508.399999999</v>
      </c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>
        <v>169074.72</v>
      </c>
      <c r="AG66" s="18"/>
      <c r="AH66" s="18"/>
      <c r="AI66" s="18"/>
      <c r="AJ66" s="18"/>
      <c r="AK66" s="18"/>
      <c r="AL66" s="19">
        <v>24230583.120000001</v>
      </c>
      <c r="AM66" s="18"/>
      <c r="AN66" s="18"/>
      <c r="AO66" s="18"/>
      <c r="AP66" s="18"/>
      <c r="AQ66" s="18">
        <v>25656360</v>
      </c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>
        <v>27106195</v>
      </c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0"/>
    </row>
    <row r="67" spans="1:81" ht="94.5">
      <c r="A67" s="10"/>
      <c r="B67" s="16" t="s">
        <v>55</v>
      </c>
      <c r="C67" s="17" t="s">
        <v>74</v>
      </c>
      <c r="D67" s="17" t="s">
        <v>74</v>
      </c>
      <c r="E67" s="17" t="s">
        <v>48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7" t="s">
        <v>56</v>
      </c>
      <c r="U67" s="18">
        <v>18303623</v>
      </c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9">
        <v>18303623</v>
      </c>
      <c r="AM67" s="18"/>
      <c r="AN67" s="18"/>
      <c r="AO67" s="18"/>
      <c r="AP67" s="18"/>
      <c r="AQ67" s="18">
        <v>19896414</v>
      </c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>
        <v>21344189</v>
      </c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0"/>
    </row>
    <row r="68" spans="1:81" ht="47.25">
      <c r="A68" s="10"/>
      <c r="B68" s="16" t="s">
        <v>47</v>
      </c>
      <c r="C68" s="17" t="s">
        <v>74</v>
      </c>
      <c r="D68" s="17" t="s">
        <v>74</v>
      </c>
      <c r="E68" s="17" t="s">
        <v>110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7" t="s">
        <v>49</v>
      </c>
      <c r="U68" s="18">
        <v>5668885.4000000004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>
        <v>-133236.26</v>
      </c>
      <c r="AG68" s="18"/>
      <c r="AH68" s="18"/>
      <c r="AI68" s="18"/>
      <c r="AJ68" s="18"/>
      <c r="AK68" s="18"/>
      <c r="AL68" s="19">
        <v>5535649.1399999997</v>
      </c>
      <c r="AM68" s="18"/>
      <c r="AN68" s="18"/>
      <c r="AO68" s="18"/>
      <c r="AP68" s="18"/>
      <c r="AQ68" s="18">
        <v>5670946</v>
      </c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>
        <v>5673006</v>
      </c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0"/>
    </row>
    <row r="69" spans="1:81" ht="15.75">
      <c r="A69" s="10"/>
      <c r="B69" s="16" t="s">
        <v>50</v>
      </c>
      <c r="C69" s="17" t="s">
        <v>74</v>
      </c>
      <c r="D69" s="17" t="s">
        <v>74</v>
      </c>
      <c r="E69" s="17" t="s">
        <v>51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7" t="s">
        <v>52</v>
      </c>
      <c r="U69" s="18">
        <v>89000</v>
      </c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>
        <v>302310.98</v>
      </c>
      <c r="AG69" s="18"/>
      <c r="AH69" s="18"/>
      <c r="AI69" s="18"/>
      <c r="AJ69" s="18"/>
      <c r="AK69" s="18"/>
      <c r="AL69" s="19">
        <v>391310.98</v>
      </c>
      <c r="AM69" s="18"/>
      <c r="AN69" s="18"/>
      <c r="AO69" s="18"/>
      <c r="AP69" s="18"/>
      <c r="AQ69" s="18">
        <v>89000</v>
      </c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>
        <v>89000</v>
      </c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0"/>
    </row>
    <row r="70" spans="1:81" ht="15.75">
      <c r="A70" s="12"/>
      <c r="B70" s="13" t="s">
        <v>111</v>
      </c>
      <c r="C70" s="13" t="s">
        <v>112</v>
      </c>
      <c r="D70" s="13" t="s">
        <v>44</v>
      </c>
      <c r="E70" s="13"/>
      <c r="T70" s="13"/>
      <c r="U70" s="14">
        <v>1009325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5">
        <v>1009325</v>
      </c>
      <c r="AM70" s="14"/>
      <c r="AN70" s="14"/>
      <c r="AO70" s="14"/>
      <c r="AP70" s="14"/>
      <c r="AQ70" s="14">
        <v>1009325</v>
      </c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>
        <v>1009325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</row>
    <row r="71" spans="1:81" ht="15.75">
      <c r="A71" s="10"/>
      <c r="B71" s="16" t="s">
        <v>113</v>
      </c>
      <c r="C71" s="17" t="s">
        <v>112</v>
      </c>
      <c r="D71" s="17" t="s">
        <v>43</v>
      </c>
      <c r="E71" s="17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7"/>
      <c r="U71" s="18">
        <v>1009325</v>
      </c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9">
        <v>1009325</v>
      </c>
      <c r="AM71" s="18"/>
      <c r="AN71" s="18"/>
      <c r="AO71" s="18"/>
      <c r="AP71" s="18"/>
      <c r="AQ71" s="18">
        <v>1009325</v>
      </c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>
        <v>1009325</v>
      </c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0"/>
    </row>
    <row r="72" spans="1:81" ht="31.5">
      <c r="A72" s="10"/>
      <c r="B72" s="16" t="s">
        <v>114</v>
      </c>
      <c r="C72" s="17" t="s">
        <v>112</v>
      </c>
      <c r="D72" s="17" t="s">
        <v>43</v>
      </c>
      <c r="E72" s="17" t="s">
        <v>115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7" t="s">
        <v>116</v>
      </c>
      <c r="U72" s="18">
        <v>1009325</v>
      </c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9">
        <v>1009325</v>
      </c>
      <c r="AM72" s="18"/>
      <c r="AN72" s="18"/>
      <c r="AO72" s="18"/>
      <c r="AP72" s="18"/>
      <c r="AQ72" s="18">
        <v>1009325</v>
      </c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>
        <v>1009325</v>
      </c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0"/>
    </row>
    <row r="73" spans="1:81" ht="15.75">
      <c r="A73" s="12"/>
      <c r="B73" s="13" t="s">
        <v>117</v>
      </c>
      <c r="C73" s="13"/>
      <c r="D73" s="13"/>
      <c r="E73" s="13"/>
      <c r="T73" s="13"/>
      <c r="U73" s="14">
        <v>83946929.560000002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>
        <v>20937994.960000001</v>
      </c>
      <c r="AG73" s="14"/>
      <c r="AH73" s="14"/>
      <c r="AI73" s="14"/>
      <c r="AJ73" s="14"/>
      <c r="AK73" s="14"/>
      <c r="AL73" s="15">
        <f>AL14+AL28+AL32+AL52+AL70</f>
        <v>104304227</v>
      </c>
      <c r="AM73" s="14"/>
      <c r="AN73" s="14"/>
      <c r="AO73" s="14"/>
      <c r="AP73" s="14"/>
      <c r="AQ73" s="14">
        <v>62086600</v>
      </c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>
        <v>6532224.9500000002</v>
      </c>
      <c r="BC73" s="14"/>
      <c r="BD73" s="14"/>
      <c r="BE73" s="14"/>
      <c r="BF73" s="14"/>
      <c r="BG73" s="14"/>
      <c r="BH73" s="14"/>
      <c r="BI73" s="14"/>
      <c r="BJ73" s="14"/>
      <c r="BK73" s="14"/>
      <c r="BL73" s="14">
        <v>65246600</v>
      </c>
      <c r="BM73" s="14"/>
      <c r="BN73" s="14"/>
      <c r="BO73" s="14"/>
      <c r="BP73" s="14"/>
      <c r="BQ73" s="14"/>
      <c r="BR73" s="14">
        <v>6356784.75</v>
      </c>
      <c r="BS73" s="14"/>
      <c r="BT73" s="14"/>
      <c r="BU73" s="14"/>
      <c r="BV73" s="14"/>
      <c r="BW73" s="14"/>
      <c r="BX73" s="14"/>
      <c r="BY73" s="14"/>
      <c r="BZ73" s="14"/>
      <c r="CA73" s="14"/>
      <c r="CB73" s="14"/>
    </row>
  </sheetData>
  <mergeCells count="69">
    <mergeCell ref="CA10:CA12"/>
    <mergeCell ref="CB10:CB12"/>
    <mergeCell ref="CC10:CC12"/>
    <mergeCell ref="BV10:BV12"/>
    <mergeCell ref="BW10:BW12"/>
    <mergeCell ref="BX10:BX12"/>
    <mergeCell ref="BY10:BY12"/>
    <mergeCell ref="BZ10:BZ12"/>
    <mergeCell ref="BQ10:BQ12"/>
    <mergeCell ref="BR10:BR12"/>
    <mergeCell ref="BS10:BS12"/>
    <mergeCell ref="BT10:BT12"/>
    <mergeCell ref="BU10:BU12"/>
    <mergeCell ref="BL10:BL12"/>
    <mergeCell ref="BM10:BM12"/>
    <mergeCell ref="BN10:BN12"/>
    <mergeCell ref="BO10:BO12"/>
    <mergeCell ref="BP10:BP12"/>
    <mergeCell ref="BG10:BG12"/>
    <mergeCell ref="BH10:BH12"/>
    <mergeCell ref="BI10:BI12"/>
    <mergeCell ref="BJ10:BJ12"/>
    <mergeCell ref="BK10:BK12"/>
    <mergeCell ref="BB10:BB12"/>
    <mergeCell ref="BC10:BC12"/>
    <mergeCell ref="BD10:BD12"/>
    <mergeCell ref="BE10:BE12"/>
    <mergeCell ref="BF10:BF12"/>
    <mergeCell ref="AW10:AW12"/>
    <mergeCell ref="AX10:AX12"/>
    <mergeCell ref="AY10:AY12"/>
    <mergeCell ref="AZ10:AZ12"/>
    <mergeCell ref="BA10:BA12"/>
    <mergeCell ref="AR10:AR12"/>
    <mergeCell ref="AS10:AS12"/>
    <mergeCell ref="AT10:AT12"/>
    <mergeCell ref="AU10:AU12"/>
    <mergeCell ref="AV10:AV12"/>
    <mergeCell ref="AM10:AM12"/>
    <mergeCell ref="AN10:AN12"/>
    <mergeCell ref="AO10:AO12"/>
    <mergeCell ref="AP10:AP12"/>
    <mergeCell ref="AQ10:AQ12"/>
    <mergeCell ref="AH10:AH12"/>
    <mergeCell ref="AI10:AI12"/>
    <mergeCell ref="AJ10:AJ12"/>
    <mergeCell ref="AK10:AK12"/>
    <mergeCell ref="AL10:AL12"/>
    <mergeCell ref="AC10:AC12"/>
    <mergeCell ref="AD10:AD12"/>
    <mergeCell ref="AE10:AE12"/>
    <mergeCell ref="AF10:AF12"/>
    <mergeCell ref="AG10:AG12"/>
    <mergeCell ref="AL1:AL6"/>
    <mergeCell ref="C7:CC7"/>
    <mergeCell ref="A10:A12"/>
    <mergeCell ref="B10:B12"/>
    <mergeCell ref="C10:C12"/>
    <mergeCell ref="D10:D12"/>
    <mergeCell ref="E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</mergeCells>
  <pageMargins left="1.1701388888888899" right="0.390277777777778" top="0.77986111111111101" bottom="0.77986111111111101" header="0.511811023622047" footer="0.511811023622047"/>
  <pageSetup paperSize="9" scale="9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LibreOffice/25.2.5.2$Windows_X86_64 LibreOffice_project/03d19516eb2e1dd5d4ccd751a0d6f35f35e08022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rep:2.56.0.2116</dc:description>
  <cp:lastModifiedBy>mednikova</cp:lastModifiedBy>
  <cp:revision>5</cp:revision>
  <cp:lastPrinted>2025-09-10T15:21:31Z</cp:lastPrinted>
  <dcterms:created xsi:type="dcterms:W3CDTF">2025-09-05T08:26:30Z</dcterms:created>
  <dcterms:modified xsi:type="dcterms:W3CDTF">2025-09-10T15:21:36Z</dcterms:modified>
  <dc:language>ru-RU</dc:language>
</cp:coreProperties>
</file>