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6380" windowHeight="8190" tabRatio="500"/>
  </bookViews>
  <sheets>
    <sheet name="Все года" sheetId="1" r:id="rId1"/>
  </sheets>
  <definedNames>
    <definedName name="_xlnm.Print_Titles" localSheetId="0">'Все года'!$15:$15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O36" i="1"/>
  <c r="AO24"/>
</calcChain>
</file>

<file path=xl/sharedStrings.xml><?xml version="1.0" encoding="utf-8"?>
<sst xmlns="http://schemas.openxmlformats.org/spreadsheetml/2006/main" count="212" uniqueCount="70">
  <si>
    <t xml:space="preserve">Приложение 6 к решению  Думы городского поселения г. Дубовка от " "         2025г №  </t>
  </si>
  <si>
    <t>Распределение бюджетных ассигнований по разделам и подразделам бюджета на 2025-2027годы</t>
  </si>
  <si>
    <t>Наименование</t>
  </si>
  <si>
    <t>Мин</t>
  </si>
  <si>
    <t>Рз</t>
  </si>
  <si>
    <t>ПР</t>
  </si>
  <si>
    <t>ЦСР</t>
  </si>
  <si>
    <t>ВР</t>
  </si>
  <si>
    <t>Код расхода</t>
  </si>
  <si>
    <t>КОСГУ</t>
  </si>
  <si>
    <t>Сумма</t>
  </si>
  <si>
    <t>изменения</t>
  </si>
  <si>
    <t>Сумма (Ф)</t>
  </si>
  <si>
    <t>Сумма (Р)</t>
  </si>
  <si>
    <t>Сумма (М)</t>
  </si>
  <si>
    <t>Сумма (П)</t>
  </si>
  <si>
    <t>Сумма (Т)</t>
  </si>
  <si>
    <t>2025 г.</t>
  </si>
  <si>
    <t>2026 г.</t>
  </si>
  <si>
    <t>2026 г. (Ф)</t>
  </si>
  <si>
    <t>2026 г. (Р)</t>
  </si>
  <si>
    <t>2026 г. (М)</t>
  </si>
  <si>
    <t>2026 г. (П)</t>
  </si>
  <si>
    <t>2026 г. (Т)</t>
  </si>
  <si>
    <t>2027 г.</t>
  </si>
  <si>
    <t>2027 г. (Ф)</t>
  </si>
  <si>
    <t>2027 г. (Р)</t>
  </si>
  <si>
    <t>2027 г. (М)</t>
  </si>
  <si>
    <t>2027 г. (П)</t>
  </si>
  <si>
    <t>2027 г. (Т)</t>
  </si>
  <si>
    <t>Фактическое исполнение текущего года</t>
  </si>
  <si>
    <t>изменения (Ф)</t>
  </si>
  <si>
    <t>изменения (Р)</t>
  </si>
  <si>
    <t>изменения (М)</t>
  </si>
  <si>
    <t>изменения (П)</t>
  </si>
  <si>
    <t>изменения (Т)</t>
  </si>
  <si>
    <t>ОБЩЕГОСУДАРСТВЕННЫЕ ВОПРОСЫ</t>
  </si>
  <si>
    <t>01</t>
  </si>
  <si>
    <t>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</si>
  <si>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</si>
  <si>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</si>
  <si>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</si>
  <si>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</si>
  <si>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</si>
  <si>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</si>
  <si>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</si>
  <si>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</si>
  <si>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</si>
  <si>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</si>
  <si>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</si>
  <si>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02</t>
  </si>
  <si>
    <t>Мобилизационная и вневойсковая подготовка</t>
  </si>
  <si>
    <t>НАЦИОНАЛЬНАЯ ЭКОНОМИКА</t>
  </si>
  <si>
    <t>Сельское хозяйство и рыболовство</t>
  </si>
  <si>
    <t>05</t>
  </si>
  <si>
    <t>Транспорт</t>
  </si>
  <si>
    <t>08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</si>
  <si>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</si>
  <si>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</si>
  <si>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</si>
  <si>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</si>
  <si>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</si>
  <si>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</si>
  <si>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</si>
  <si>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</si>
  <si>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</si>
  <si>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СОЦИАЛЬНАЯ ПОЛИТИКА</t>
  </si>
  <si>
    <t>10</t>
  </si>
  <si>
    <t>Пенсионное обеспечение</t>
  </si>
  <si>
    <t>Всего</t>
  </si>
</sst>
</file>

<file path=xl/styles.xml><?xml version="1.0" encoding="utf-8"?>
<styleSheet xmlns="http://schemas.openxmlformats.org/spreadsheetml/2006/main">
  <numFmts count="1">
    <numFmt numFmtId="164" formatCode="?"/>
  </numFmts>
  <fonts count="8">
    <font>
      <sz val="10"/>
      <name val="Arial"/>
      <family val="2"/>
      <charset val="204"/>
    </font>
    <font>
      <b/>
      <sz val="14"/>
      <color rgb="FF000000"/>
      <name val="Times New Roman CYR"/>
      <charset val="1"/>
    </font>
    <font>
      <sz val="11"/>
      <color rgb="FF000000"/>
      <name val="Calibri"/>
      <family val="2"/>
      <charset val="204"/>
    </font>
    <font>
      <sz val="14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2"/>
      <color rgb="FF000000"/>
      <name val="Times New Roman CYR"/>
      <charset val="1"/>
    </font>
    <font>
      <sz val="8"/>
      <color rgb="FF000000"/>
      <name val="Arial Cyr"/>
      <charset val="1"/>
    </font>
    <font>
      <sz val="12"/>
      <color rgb="FF000000"/>
      <name val="Times New Roman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 applyProtection="1"/>
    <xf numFmtId="164" fontId="1" fillId="0" borderId="0" xfId="0" applyNumberFormat="1" applyFont="1" applyBorder="1" applyAlignment="1" applyProtection="1">
      <alignment horizontal="center" vertical="center" wrapText="1"/>
    </xf>
    <xf numFmtId="164" fontId="2" fillId="0" borderId="0" xfId="0" applyNumberFormat="1" applyFont="1" applyBorder="1" applyAlignment="1" applyProtection="1">
      <alignment horizontal="center" vertical="center" wrapText="1"/>
    </xf>
    <xf numFmtId="164" fontId="1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 wrapText="1"/>
    </xf>
    <xf numFmtId="49" fontId="3" fillId="0" borderId="0" xfId="0" applyNumberFormat="1" applyFont="1" applyBorder="1" applyAlignment="1" applyProtection="1">
      <alignment horizontal="right" vertical="center" wrapText="1"/>
    </xf>
    <xf numFmtId="0" fontId="6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/>
    </xf>
    <xf numFmtId="49" fontId="6" fillId="0" borderId="1" xfId="0" applyNumberFormat="1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/>
    </xf>
    <xf numFmtId="4" fontId="6" fillId="0" borderId="1" xfId="0" applyNumberFormat="1" applyFont="1" applyBorder="1" applyAlignment="1" applyProtection="1">
      <alignment vertical="center"/>
    </xf>
    <xf numFmtId="4" fontId="4" fillId="0" borderId="1" xfId="0" applyNumberFormat="1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vertical="center"/>
    </xf>
    <xf numFmtId="4" fontId="7" fillId="0" borderId="1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49" fontId="6" fillId="0" borderId="0" xfId="0" applyNumberFormat="1" applyFont="1" applyBorder="1" applyAlignment="1" applyProtection="1">
      <alignment horizontal="right" vertical="center"/>
    </xf>
    <xf numFmtId="4" fontId="6" fillId="0" borderId="0" xfId="0" applyNumberFormat="1" applyFont="1" applyBorder="1" applyAlignment="1" applyProtection="1">
      <alignment vertical="center"/>
    </xf>
    <xf numFmtId="164" fontId="5" fillId="0" borderId="1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164" fontId="2" fillId="0" borderId="0" xfId="0" applyNumberFormat="1" applyFont="1" applyBorder="1" applyAlignment="1" applyProtection="1">
      <alignment horizontal="center" vertical="center" wrapText="1"/>
    </xf>
    <xf numFmtId="164" fontId="1" fillId="0" borderId="0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A36"/>
  <sheetViews>
    <sheetView showGridLines="0" tabSelected="1" workbookViewId="0">
      <selection activeCell="AO37" sqref="AO37"/>
    </sheetView>
  </sheetViews>
  <sheetFormatPr defaultColWidth="8.7109375" defaultRowHeight="10.15" customHeight="1"/>
  <cols>
    <col min="1" max="1" width="43.140625" style="1" customWidth="1"/>
    <col min="2" max="2" width="8" style="1" hidden="1" customWidth="1"/>
    <col min="3" max="3" width="8.85546875" style="1" customWidth="1"/>
    <col min="4" max="4" width="5" style="1" customWidth="1"/>
    <col min="5" max="40" width="8" style="1" hidden="1" customWidth="1"/>
    <col min="41" max="41" width="15.85546875" style="1" customWidth="1"/>
    <col min="42" max="62" width="8" style="1" hidden="1" customWidth="1"/>
    <col min="63" max="63" width="17" style="1" customWidth="1"/>
    <col min="64" max="79" width="8" style="1" hidden="1" customWidth="1"/>
    <col min="80" max="80" width="19.28515625" style="1" customWidth="1"/>
    <col min="81" max="86" width="8" style="1" hidden="1" customWidth="1"/>
    <col min="16382" max="16384" width="11.5703125" style="1" customWidth="1"/>
  </cols>
  <sheetData>
    <row r="1" spans="1:86" ht="12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3"/>
      <c r="CC1" s="2"/>
      <c r="CD1" s="2"/>
      <c r="CE1" s="2"/>
      <c r="CF1" s="2"/>
      <c r="CG1" s="2"/>
      <c r="CH1" s="2"/>
    </row>
    <row r="2" spans="1:86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3"/>
      <c r="CC2" s="2"/>
      <c r="CD2" s="2"/>
      <c r="CE2" s="2"/>
      <c r="CF2" s="2"/>
      <c r="CG2" s="2"/>
      <c r="CH2" s="2"/>
    </row>
    <row r="3" spans="1:86" ht="12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2" t="s">
        <v>0</v>
      </c>
      <c r="CC3" s="2"/>
      <c r="CD3" s="2"/>
      <c r="CE3" s="2"/>
      <c r="CF3" s="2"/>
      <c r="CG3" s="2"/>
      <c r="CH3" s="2"/>
    </row>
    <row r="4" spans="1:86" ht="12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2"/>
      <c r="CC4" s="2"/>
      <c r="CD4" s="2"/>
      <c r="CE4" s="2"/>
      <c r="CF4" s="2"/>
      <c r="CG4" s="2"/>
      <c r="CH4" s="2"/>
    </row>
    <row r="5" spans="1:86" ht="12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2"/>
      <c r="CC5" s="2"/>
      <c r="CD5" s="2"/>
      <c r="CE5" s="2"/>
      <c r="CF5" s="2"/>
      <c r="CG5" s="2"/>
      <c r="CH5" s="2"/>
    </row>
    <row r="6" spans="1:86" ht="12.7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2"/>
      <c r="CC6" s="2"/>
      <c r="CD6" s="2"/>
      <c r="CE6" s="2"/>
      <c r="CF6" s="2"/>
      <c r="CG6" s="2"/>
      <c r="CH6" s="2"/>
    </row>
    <row r="7" spans="1:86" ht="12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2"/>
      <c r="CC7" s="2"/>
      <c r="CD7" s="2"/>
      <c r="CE7" s="2"/>
      <c r="CF7" s="2"/>
      <c r="CG7" s="2"/>
      <c r="CH7" s="2"/>
    </row>
    <row r="8" spans="1:86" ht="12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2"/>
      <c r="CC8" s="2"/>
      <c r="CD8" s="2"/>
      <c r="CE8" s="2"/>
      <c r="CF8" s="2"/>
      <c r="CG8" s="2"/>
      <c r="CH8" s="2"/>
    </row>
    <row r="9" spans="1:86" ht="69.400000000000006" customHeight="1">
      <c r="A9" s="23" t="s">
        <v>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</row>
    <row r="10" spans="1:86" ht="18.7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</row>
    <row r="11" spans="1:86" ht="18.7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6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</row>
    <row r="12" spans="1:86" ht="12.6" customHeight="1">
      <c r="A12" s="21" t="s">
        <v>2</v>
      </c>
      <c r="B12" s="24" t="s">
        <v>3</v>
      </c>
      <c r="C12" s="25" t="s">
        <v>4</v>
      </c>
      <c r="D12" s="25" t="s">
        <v>5</v>
      </c>
      <c r="E12" s="24" t="s">
        <v>6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 t="s">
        <v>7</v>
      </c>
      <c r="U12" s="24" t="s">
        <v>8</v>
      </c>
      <c r="V12" s="24" t="s">
        <v>9</v>
      </c>
      <c r="W12" s="20" t="s">
        <v>2</v>
      </c>
      <c r="X12" s="20" t="s">
        <v>10</v>
      </c>
      <c r="Y12" s="20" t="s">
        <v>11</v>
      </c>
      <c r="Z12" s="20" t="s">
        <v>12</v>
      </c>
      <c r="AA12" s="20" t="s">
        <v>11</v>
      </c>
      <c r="AB12" s="20" t="s">
        <v>13</v>
      </c>
      <c r="AC12" s="20" t="s">
        <v>11</v>
      </c>
      <c r="AD12" s="20" t="s">
        <v>14</v>
      </c>
      <c r="AE12" s="20" t="s">
        <v>11</v>
      </c>
      <c r="AF12" s="20" t="s">
        <v>15</v>
      </c>
      <c r="AG12" s="20" t="s">
        <v>11</v>
      </c>
      <c r="AH12" s="20" t="s">
        <v>16</v>
      </c>
      <c r="AI12" s="20" t="s">
        <v>10</v>
      </c>
      <c r="AJ12" s="20" t="s">
        <v>12</v>
      </c>
      <c r="AK12" s="20" t="s">
        <v>13</v>
      </c>
      <c r="AL12" s="20" t="s">
        <v>14</v>
      </c>
      <c r="AM12" s="20" t="s">
        <v>15</v>
      </c>
      <c r="AN12" s="20" t="s">
        <v>16</v>
      </c>
      <c r="AO12" s="21" t="s">
        <v>17</v>
      </c>
      <c r="AP12" s="20" t="s">
        <v>12</v>
      </c>
      <c r="AQ12" s="20" t="s">
        <v>13</v>
      </c>
      <c r="AR12" s="20" t="s">
        <v>14</v>
      </c>
      <c r="AS12" s="20" t="s">
        <v>16</v>
      </c>
      <c r="AT12" s="20" t="s">
        <v>18</v>
      </c>
      <c r="AU12" s="20" t="s">
        <v>11</v>
      </c>
      <c r="AV12" s="20" t="s">
        <v>19</v>
      </c>
      <c r="AW12" s="20" t="s">
        <v>11</v>
      </c>
      <c r="AX12" s="20" t="s">
        <v>20</v>
      </c>
      <c r="AY12" s="20" t="s">
        <v>11</v>
      </c>
      <c r="AZ12" s="20" t="s">
        <v>21</v>
      </c>
      <c r="BA12" s="20" t="s">
        <v>11</v>
      </c>
      <c r="BB12" s="20" t="s">
        <v>22</v>
      </c>
      <c r="BC12" s="20" t="s">
        <v>11</v>
      </c>
      <c r="BD12" s="20" t="s">
        <v>23</v>
      </c>
      <c r="BE12" s="20" t="s">
        <v>18</v>
      </c>
      <c r="BF12" s="20" t="s">
        <v>19</v>
      </c>
      <c r="BG12" s="20" t="s">
        <v>20</v>
      </c>
      <c r="BH12" s="20" t="s">
        <v>21</v>
      </c>
      <c r="BI12" s="20" t="s">
        <v>22</v>
      </c>
      <c r="BJ12" s="20" t="s">
        <v>23</v>
      </c>
      <c r="BK12" s="21" t="s">
        <v>18</v>
      </c>
      <c r="BL12" s="20" t="s">
        <v>19</v>
      </c>
      <c r="BM12" s="20" t="s">
        <v>20</v>
      </c>
      <c r="BN12" s="20" t="s">
        <v>21</v>
      </c>
      <c r="BO12" s="20" t="s">
        <v>23</v>
      </c>
      <c r="BP12" s="20" t="s">
        <v>24</v>
      </c>
      <c r="BQ12" s="20" t="s">
        <v>25</v>
      </c>
      <c r="BR12" s="20" t="s">
        <v>26</v>
      </c>
      <c r="BS12" s="20" t="s">
        <v>27</v>
      </c>
      <c r="BT12" s="20" t="s">
        <v>28</v>
      </c>
      <c r="BU12" s="20" t="s">
        <v>29</v>
      </c>
      <c r="BV12" s="20" t="s">
        <v>24</v>
      </c>
      <c r="BW12" s="20" t="s">
        <v>25</v>
      </c>
      <c r="BX12" s="20" t="s">
        <v>26</v>
      </c>
      <c r="BY12" s="20" t="s">
        <v>27</v>
      </c>
      <c r="BZ12" s="20" t="s">
        <v>28</v>
      </c>
      <c r="CA12" s="20" t="s">
        <v>29</v>
      </c>
      <c r="CB12" s="21" t="s">
        <v>24</v>
      </c>
      <c r="CC12" s="20" t="s">
        <v>25</v>
      </c>
      <c r="CD12" s="20" t="s">
        <v>26</v>
      </c>
      <c r="CE12" s="20" t="s">
        <v>27</v>
      </c>
      <c r="CF12" s="20" t="s">
        <v>29</v>
      </c>
      <c r="CG12" s="20" t="s">
        <v>30</v>
      </c>
      <c r="CH12" s="20" t="s">
        <v>2</v>
      </c>
    </row>
    <row r="13" spans="1:86" ht="12.75">
      <c r="A13" s="21"/>
      <c r="B13" s="24"/>
      <c r="C13" s="25"/>
      <c r="D13" s="25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1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1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1"/>
      <c r="CC13" s="20"/>
      <c r="CD13" s="20"/>
      <c r="CE13" s="20"/>
      <c r="CF13" s="20"/>
      <c r="CG13" s="20"/>
      <c r="CH13" s="20"/>
    </row>
    <row r="14" spans="1:86" ht="12.75">
      <c r="A14" s="21"/>
      <c r="B14" s="24"/>
      <c r="C14" s="25" t="s">
        <v>4</v>
      </c>
      <c r="D14" s="25" t="s">
        <v>5</v>
      </c>
      <c r="E14" s="24"/>
      <c r="F14" s="24" t="s">
        <v>6</v>
      </c>
      <c r="G14" s="24" t="s">
        <v>6</v>
      </c>
      <c r="H14" s="24" t="s">
        <v>6</v>
      </c>
      <c r="I14" s="24" t="s">
        <v>6</v>
      </c>
      <c r="J14" s="24" t="s">
        <v>6</v>
      </c>
      <c r="K14" s="24" t="s">
        <v>6</v>
      </c>
      <c r="L14" s="24" t="s">
        <v>6</v>
      </c>
      <c r="M14" s="24" t="s">
        <v>6</v>
      </c>
      <c r="N14" s="24" t="s">
        <v>6</v>
      </c>
      <c r="O14" s="24" t="s">
        <v>6</v>
      </c>
      <c r="P14" s="24" t="s">
        <v>6</v>
      </c>
      <c r="Q14" s="24" t="s">
        <v>6</v>
      </c>
      <c r="R14" s="24" t="s">
        <v>6</v>
      </c>
      <c r="S14" s="24" t="s">
        <v>6</v>
      </c>
      <c r="T14" s="24"/>
      <c r="U14" s="24"/>
      <c r="V14" s="24"/>
      <c r="W14" s="20"/>
      <c r="X14" s="20" t="s">
        <v>10</v>
      </c>
      <c r="Y14" s="20" t="s">
        <v>31</v>
      </c>
      <c r="Z14" s="20" t="s">
        <v>12</v>
      </c>
      <c r="AA14" s="20" t="s">
        <v>32</v>
      </c>
      <c r="AB14" s="20" t="s">
        <v>13</v>
      </c>
      <c r="AC14" s="20" t="s">
        <v>33</v>
      </c>
      <c r="AD14" s="20" t="s">
        <v>14</v>
      </c>
      <c r="AE14" s="20" t="s">
        <v>34</v>
      </c>
      <c r="AF14" s="20" t="s">
        <v>15</v>
      </c>
      <c r="AG14" s="20" t="s">
        <v>35</v>
      </c>
      <c r="AH14" s="20" t="s">
        <v>16</v>
      </c>
      <c r="AI14" s="20" t="s">
        <v>10</v>
      </c>
      <c r="AJ14" s="20" t="s">
        <v>12</v>
      </c>
      <c r="AK14" s="20" t="s">
        <v>13</v>
      </c>
      <c r="AL14" s="20" t="s">
        <v>14</v>
      </c>
      <c r="AM14" s="20" t="s">
        <v>15</v>
      </c>
      <c r="AN14" s="20" t="s">
        <v>16</v>
      </c>
      <c r="AO14" s="21" t="s">
        <v>10</v>
      </c>
      <c r="AP14" s="20" t="s">
        <v>12</v>
      </c>
      <c r="AQ14" s="20" t="s">
        <v>13</v>
      </c>
      <c r="AR14" s="20" t="s">
        <v>14</v>
      </c>
      <c r="AS14" s="20" t="s">
        <v>16</v>
      </c>
      <c r="AT14" s="20" t="s">
        <v>10</v>
      </c>
      <c r="AU14" s="20" t="s">
        <v>31</v>
      </c>
      <c r="AV14" s="20" t="s">
        <v>12</v>
      </c>
      <c r="AW14" s="20" t="s">
        <v>32</v>
      </c>
      <c r="AX14" s="20" t="s">
        <v>13</v>
      </c>
      <c r="AY14" s="20" t="s">
        <v>33</v>
      </c>
      <c r="AZ14" s="20" t="s">
        <v>14</v>
      </c>
      <c r="BA14" s="20" t="s">
        <v>34</v>
      </c>
      <c r="BB14" s="20" t="s">
        <v>15</v>
      </c>
      <c r="BC14" s="20" t="s">
        <v>35</v>
      </c>
      <c r="BD14" s="20" t="s">
        <v>16</v>
      </c>
      <c r="BE14" s="20" t="s">
        <v>10</v>
      </c>
      <c r="BF14" s="20" t="s">
        <v>12</v>
      </c>
      <c r="BG14" s="20" t="s">
        <v>13</v>
      </c>
      <c r="BH14" s="20" t="s">
        <v>14</v>
      </c>
      <c r="BI14" s="20" t="s">
        <v>15</v>
      </c>
      <c r="BJ14" s="20" t="s">
        <v>16</v>
      </c>
      <c r="BK14" s="21" t="s">
        <v>10</v>
      </c>
      <c r="BL14" s="20" t="s">
        <v>12</v>
      </c>
      <c r="BM14" s="20" t="s">
        <v>13</v>
      </c>
      <c r="BN14" s="20" t="s">
        <v>14</v>
      </c>
      <c r="BO14" s="20" t="s">
        <v>16</v>
      </c>
      <c r="BP14" s="20" t="s">
        <v>10</v>
      </c>
      <c r="BQ14" s="20" t="s">
        <v>12</v>
      </c>
      <c r="BR14" s="20" t="s">
        <v>13</v>
      </c>
      <c r="BS14" s="20" t="s">
        <v>14</v>
      </c>
      <c r="BT14" s="20" t="s">
        <v>15</v>
      </c>
      <c r="BU14" s="20" t="s">
        <v>16</v>
      </c>
      <c r="BV14" s="20" t="s">
        <v>10</v>
      </c>
      <c r="BW14" s="20" t="s">
        <v>12</v>
      </c>
      <c r="BX14" s="20" t="s">
        <v>13</v>
      </c>
      <c r="BY14" s="20" t="s">
        <v>14</v>
      </c>
      <c r="BZ14" s="20" t="s">
        <v>15</v>
      </c>
      <c r="CA14" s="20" t="s">
        <v>16</v>
      </c>
      <c r="CB14" s="21" t="s">
        <v>10</v>
      </c>
      <c r="CC14" s="20" t="s">
        <v>12</v>
      </c>
      <c r="CD14" s="20" t="s">
        <v>13</v>
      </c>
      <c r="CE14" s="20" t="s">
        <v>14</v>
      </c>
      <c r="CF14" s="20" t="s">
        <v>16</v>
      </c>
      <c r="CG14" s="20"/>
      <c r="CH14" s="20"/>
    </row>
    <row r="15" spans="1:86" ht="12.75" hidden="1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9"/>
      <c r="W15" s="7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7"/>
    </row>
    <row r="16" spans="1:86" ht="31.5">
      <c r="A16" s="10" t="s">
        <v>36</v>
      </c>
      <c r="B16" s="8"/>
      <c r="C16" s="11" t="s">
        <v>37</v>
      </c>
      <c r="D16" s="11" t="s">
        <v>38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9"/>
      <c r="W16" s="7"/>
      <c r="X16" s="12">
        <v>1344800</v>
      </c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>
        <v>43161</v>
      </c>
      <c r="AJ16" s="12"/>
      <c r="AK16" s="12"/>
      <c r="AL16" s="12"/>
      <c r="AM16" s="12"/>
      <c r="AN16" s="12"/>
      <c r="AO16" s="13">
        <v>1387961</v>
      </c>
      <c r="AP16" s="12"/>
      <c r="AQ16" s="12"/>
      <c r="AR16" s="12"/>
      <c r="AS16" s="12"/>
      <c r="AT16" s="12">
        <v>2896965</v>
      </c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3">
        <v>2896965</v>
      </c>
      <c r="BL16" s="12"/>
      <c r="BM16" s="12"/>
      <c r="BN16" s="12"/>
      <c r="BO16" s="12"/>
      <c r="BP16" s="12">
        <v>4607130</v>
      </c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3">
        <v>4607130</v>
      </c>
      <c r="CC16" s="12"/>
      <c r="CD16" s="12"/>
      <c r="CE16" s="12"/>
      <c r="CF16" s="12"/>
      <c r="CG16" s="12"/>
      <c r="CH16" s="7"/>
    </row>
    <row r="17" spans="1:86" ht="78.75">
      <c r="A17" s="14" t="s">
        <v>39</v>
      </c>
      <c r="B17" s="8"/>
      <c r="C17" s="15" t="s">
        <v>37</v>
      </c>
      <c r="D17" s="15" t="s">
        <v>40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9"/>
      <c r="W17" s="7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>
        <v>13270</v>
      </c>
      <c r="AJ17" s="12"/>
      <c r="AK17" s="12"/>
      <c r="AL17" s="12"/>
      <c r="AM17" s="12"/>
      <c r="AN17" s="12"/>
      <c r="AO17" s="16">
        <v>13270</v>
      </c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6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6"/>
      <c r="CC17" s="12"/>
      <c r="CD17" s="12"/>
      <c r="CE17" s="12"/>
      <c r="CF17" s="12"/>
      <c r="CG17" s="12"/>
      <c r="CH17" s="7"/>
    </row>
    <row r="18" spans="1:86" ht="94.5">
      <c r="A18" s="14" t="s">
        <v>41</v>
      </c>
      <c r="B18" s="8"/>
      <c r="C18" s="15" t="s">
        <v>37</v>
      </c>
      <c r="D18" s="15" t="s">
        <v>42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9"/>
      <c r="W18" s="7"/>
      <c r="X18" s="12">
        <v>921000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>
        <v>29891</v>
      </c>
      <c r="AJ18" s="12"/>
      <c r="AK18" s="12"/>
      <c r="AL18" s="12"/>
      <c r="AM18" s="12"/>
      <c r="AN18" s="12"/>
      <c r="AO18" s="16">
        <v>950891</v>
      </c>
      <c r="AP18" s="12"/>
      <c r="AQ18" s="12"/>
      <c r="AR18" s="12"/>
      <c r="AS18" s="12"/>
      <c r="AT18" s="12">
        <v>921000</v>
      </c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6">
        <v>921000</v>
      </c>
      <c r="BL18" s="12"/>
      <c r="BM18" s="12"/>
      <c r="BN18" s="12"/>
      <c r="BO18" s="12"/>
      <c r="BP18" s="12">
        <v>921000</v>
      </c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6">
        <v>921000</v>
      </c>
      <c r="CC18" s="12"/>
      <c r="CD18" s="12"/>
      <c r="CE18" s="12"/>
      <c r="CF18" s="12"/>
      <c r="CG18" s="12"/>
      <c r="CH18" s="7"/>
    </row>
    <row r="19" spans="1:86" ht="63">
      <c r="A19" s="14" t="s">
        <v>43</v>
      </c>
      <c r="B19" s="8"/>
      <c r="C19" s="15" t="s">
        <v>37</v>
      </c>
      <c r="D19" s="15" t="s">
        <v>44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9"/>
      <c r="W19" s="7"/>
      <c r="X19" s="12">
        <v>207000</v>
      </c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6">
        <v>207000</v>
      </c>
      <c r="AP19" s="12"/>
      <c r="AQ19" s="12"/>
      <c r="AR19" s="12"/>
      <c r="AS19" s="12"/>
      <c r="AT19" s="12">
        <v>207000</v>
      </c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6">
        <v>207000</v>
      </c>
      <c r="BL19" s="12"/>
      <c r="BM19" s="12"/>
      <c r="BN19" s="12"/>
      <c r="BO19" s="12"/>
      <c r="BP19" s="12">
        <v>207000</v>
      </c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6">
        <v>207000</v>
      </c>
      <c r="CC19" s="12"/>
      <c r="CD19" s="12"/>
      <c r="CE19" s="12"/>
      <c r="CF19" s="12"/>
      <c r="CG19" s="12"/>
      <c r="CH19" s="7"/>
    </row>
    <row r="20" spans="1:86" ht="15.75">
      <c r="A20" s="14" t="s">
        <v>45</v>
      </c>
      <c r="B20" s="8"/>
      <c r="C20" s="15" t="s">
        <v>37</v>
      </c>
      <c r="D20" s="15" t="s">
        <v>46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9"/>
      <c r="W20" s="7"/>
      <c r="X20" s="12">
        <v>170000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6">
        <v>170000</v>
      </c>
      <c r="AP20" s="12"/>
      <c r="AQ20" s="12"/>
      <c r="AR20" s="12"/>
      <c r="AS20" s="12"/>
      <c r="AT20" s="12">
        <v>170000</v>
      </c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6">
        <v>170000</v>
      </c>
      <c r="BL20" s="12"/>
      <c r="BM20" s="12"/>
      <c r="BN20" s="12"/>
      <c r="BO20" s="12"/>
      <c r="BP20" s="12">
        <v>170000</v>
      </c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6">
        <v>170000</v>
      </c>
      <c r="CC20" s="12"/>
      <c r="CD20" s="12"/>
      <c r="CE20" s="12"/>
      <c r="CF20" s="12"/>
      <c r="CG20" s="12"/>
      <c r="CH20" s="7"/>
    </row>
    <row r="21" spans="1:86" ht="15.75">
      <c r="A21" s="14" t="s">
        <v>47</v>
      </c>
      <c r="B21" s="8"/>
      <c r="C21" s="15" t="s">
        <v>37</v>
      </c>
      <c r="D21" s="15" t="s">
        <v>48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9"/>
      <c r="W21" s="7"/>
      <c r="X21" s="12">
        <v>46800</v>
      </c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6">
        <v>46800</v>
      </c>
      <c r="AP21" s="12"/>
      <c r="AQ21" s="12"/>
      <c r="AR21" s="12"/>
      <c r="AS21" s="12"/>
      <c r="AT21" s="12">
        <v>1598965</v>
      </c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6">
        <v>1598965</v>
      </c>
      <c r="BL21" s="12"/>
      <c r="BM21" s="12"/>
      <c r="BN21" s="12"/>
      <c r="BO21" s="12"/>
      <c r="BP21" s="12">
        <v>3309130</v>
      </c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6">
        <v>3309130</v>
      </c>
      <c r="CC21" s="12"/>
      <c r="CD21" s="12"/>
      <c r="CE21" s="12"/>
      <c r="CF21" s="12"/>
      <c r="CG21" s="12"/>
      <c r="CH21" s="7"/>
    </row>
    <row r="22" spans="1:86" ht="15.75">
      <c r="A22" s="10" t="s">
        <v>49</v>
      </c>
      <c r="B22" s="8"/>
      <c r="C22" s="11" t="s">
        <v>50</v>
      </c>
      <c r="D22" s="11" t="s">
        <v>38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9"/>
      <c r="W22" s="7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>
        <v>1054300</v>
      </c>
      <c r="AJ22" s="12"/>
      <c r="AK22" s="12"/>
      <c r="AL22" s="12"/>
      <c r="AM22" s="12"/>
      <c r="AN22" s="12"/>
      <c r="AO22" s="13">
        <v>1054300</v>
      </c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>
        <v>1150800</v>
      </c>
      <c r="BF22" s="12"/>
      <c r="BG22" s="12"/>
      <c r="BH22" s="12"/>
      <c r="BI22" s="12"/>
      <c r="BJ22" s="12"/>
      <c r="BK22" s="13">
        <v>1150800</v>
      </c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>
        <v>1191500</v>
      </c>
      <c r="BW22" s="12"/>
      <c r="BX22" s="12"/>
      <c r="BY22" s="12"/>
      <c r="BZ22" s="12"/>
      <c r="CA22" s="12"/>
      <c r="CB22" s="13">
        <v>1191500</v>
      </c>
      <c r="CC22" s="12"/>
      <c r="CD22" s="12"/>
      <c r="CE22" s="12"/>
      <c r="CF22" s="12"/>
      <c r="CG22" s="12"/>
      <c r="CH22" s="7"/>
    </row>
    <row r="23" spans="1:86" ht="31.5">
      <c r="A23" s="14" t="s">
        <v>51</v>
      </c>
      <c r="B23" s="8"/>
      <c r="C23" s="15" t="s">
        <v>50</v>
      </c>
      <c r="D23" s="15" t="s">
        <v>40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9"/>
      <c r="W23" s="7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>
        <v>1054300</v>
      </c>
      <c r="AJ23" s="12"/>
      <c r="AK23" s="12"/>
      <c r="AL23" s="12"/>
      <c r="AM23" s="12"/>
      <c r="AN23" s="12"/>
      <c r="AO23" s="16">
        <v>1054300</v>
      </c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>
        <v>1150800</v>
      </c>
      <c r="BF23" s="12"/>
      <c r="BG23" s="12"/>
      <c r="BH23" s="12"/>
      <c r="BI23" s="12"/>
      <c r="BJ23" s="12"/>
      <c r="BK23" s="16">
        <v>1150800</v>
      </c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>
        <v>1191500</v>
      </c>
      <c r="BW23" s="12"/>
      <c r="BX23" s="12"/>
      <c r="BY23" s="12"/>
      <c r="BZ23" s="12"/>
      <c r="CA23" s="12"/>
      <c r="CB23" s="16">
        <v>1191500</v>
      </c>
      <c r="CC23" s="12"/>
      <c r="CD23" s="12"/>
      <c r="CE23" s="12"/>
      <c r="CF23" s="12"/>
      <c r="CG23" s="12"/>
      <c r="CH23" s="7"/>
    </row>
    <row r="24" spans="1:86" ht="15.75">
      <c r="A24" s="10" t="s">
        <v>52</v>
      </c>
      <c r="B24" s="8"/>
      <c r="C24" s="11" t="s">
        <v>42</v>
      </c>
      <c r="D24" s="11" t="s">
        <v>38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9"/>
      <c r="W24" s="7"/>
      <c r="X24" s="12">
        <v>45185566.159999996</v>
      </c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>
        <v>6341598.0300000003</v>
      </c>
      <c r="AJ24" s="12"/>
      <c r="AK24" s="12"/>
      <c r="AL24" s="12"/>
      <c r="AM24" s="12"/>
      <c r="AN24" s="12"/>
      <c r="AO24" s="13">
        <f>AO25+AO26+AO27+AO28</f>
        <v>50946466.670000002</v>
      </c>
      <c r="AP24" s="12"/>
      <c r="AQ24" s="12"/>
      <c r="AR24" s="12"/>
      <c r="AS24" s="12"/>
      <c r="AT24" s="12">
        <v>22123950</v>
      </c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3">
        <v>22123950</v>
      </c>
      <c r="BL24" s="12"/>
      <c r="BM24" s="12"/>
      <c r="BN24" s="12"/>
      <c r="BO24" s="12"/>
      <c r="BP24" s="12">
        <v>22123950</v>
      </c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3">
        <v>22123950</v>
      </c>
      <c r="CC24" s="12"/>
      <c r="CD24" s="12"/>
      <c r="CE24" s="12"/>
      <c r="CF24" s="12"/>
      <c r="CG24" s="12"/>
      <c r="CH24" s="7"/>
    </row>
    <row r="25" spans="1:86" ht="15.75">
      <c r="A25" s="14" t="s">
        <v>53</v>
      </c>
      <c r="B25" s="8"/>
      <c r="C25" s="15" t="s">
        <v>42</v>
      </c>
      <c r="D25" s="15" t="s">
        <v>54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9"/>
      <c r="W25" s="7"/>
      <c r="X25" s="12">
        <v>110000</v>
      </c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>
        <v>-110000</v>
      </c>
      <c r="AJ25" s="12"/>
      <c r="AK25" s="12"/>
      <c r="AL25" s="12"/>
      <c r="AM25" s="12"/>
      <c r="AN25" s="12"/>
      <c r="AO25" s="16"/>
      <c r="AP25" s="12"/>
      <c r="AQ25" s="12"/>
      <c r="AR25" s="12"/>
      <c r="AS25" s="12"/>
      <c r="AT25" s="12">
        <v>110000</v>
      </c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6">
        <v>110000</v>
      </c>
      <c r="BL25" s="12"/>
      <c r="BM25" s="12"/>
      <c r="BN25" s="12"/>
      <c r="BO25" s="12"/>
      <c r="BP25" s="12">
        <v>110000</v>
      </c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6">
        <v>110000</v>
      </c>
      <c r="CC25" s="12"/>
      <c r="CD25" s="12"/>
      <c r="CE25" s="12"/>
      <c r="CF25" s="12"/>
      <c r="CG25" s="12"/>
      <c r="CH25" s="7"/>
    </row>
    <row r="26" spans="1:86" ht="15.75">
      <c r="A26" s="14" t="s">
        <v>55</v>
      </c>
      <c r="B26" s="8"/>
      <c r="C26" s="15" t="s">
        <v>42</v>
      </c>
      <c r="D26" s="15" t="s">
        <v>56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9"/>
      <c r="W26" s="7"/>
      <c r="X26" s="12">
        <v>3600000</v>
      </c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>
        <v>580697.52</v>
      </c>
      <c r="AJ26" s="12"/>
      <c r="AK26" s="12"/>
      <c r="AL26" s="12"/>
      <c r="AM26" s="12"/>
      <c r="AN26" s="12"/>
      <c r="AO26" s="16">
        <v>3600000</v>
      </c>
      <c r="AP26" s="12"/>
      <c r="AQ26" s="12"/>
      <c r="AR26" s="12"/>
      <c r="AS26" s="12"/>
      <c r="AT26" s="12">
        <v>3600000</v>
      </c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6">
        <v>3600000</v>
      </c>
      <c r="BL26" s="12"/>
      <c r="BM26" s="12"/>
      <c r="BN26" s="12"/>
      <c r="BO26" s="12"/>
      <c r="BP26" s="12">
        <v>3600000</v>
      </c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6">
        <v>3600000</v>
      </c>
      <c r="CC26" s="12"/>
      <c r="CD26" s="12"/>
      <c r="CE26" s="12"/>
      <c r="CF26" s="12"/>
      <c r="CG26" s="12"/>
      <c r="CH26" s="7"/>
    </row>
    <row r="27" spans="1:86" ht="15.75">
      <c r="A27" s="14" t="s">
        <v>57</v>
      </c>
      <c r="B27" s="8"/>
      <c r="C27" s="15" t="s">
        <v>42</v>
      </c>
      <c r="D27" s="15" t="s">
        <v>58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9"/>
      <c r="W27" s="7"/>
      <c r="X27" s="12">
        <v>39675566.159999996</v>
      </c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>
        <v>6120900.5099999998</v>
      </c>
      <c r="AJ27" s="12"/>
      <c r="AK27" s="12"/>
      <c r="AL27" s="12"/>
      <c r="AM27" s="12"/>
      <c r="AN27" s="12"/>
      <c r="AO27" s="16">
        <v>45796466.670000002</v>
      </c>
      <c r="AP27" s="12"/>
      <c r="AQ27" s="12"/>
      <c r="AR27" s="12"/>
      <c r="AS27" s="12"/>
      <c r="AT27" s="12">
        <v>16913950</v>
      </c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6">
        <v>16913950</v>
      </c>
      <c r="BL27" s="12"/>
      <c r="BM27" s="12"/>
      <c r="BN27" s="12"/>
      <c r="BO27" s="12"/>
      <c r="BP27" s="12">
        <v>16913950</v>
      </c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6">
        <v>16913950</v>
      </c>
      <c r="CC27" s="12"/>
      <c r="CD27" s="12"/>
      <c r="CE27" s="12"/>
      <c r="CF27" s="12"/>
      <c r="CG27" s="12"/>
      <c r="CH27" s="7"/>
    </row>
    <row r="28" spans="1:86" ht="31.5">
      <c r="A28" s="14" t="s">
        <v>59</v>
      </c>
      <c r="B28" s="8"/>
      <c r="C28" s="15" t="s">
        <v>42</v>
      </c>
      <c r="D28" s="15" t="s">
        <v>60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9"/>
      <c r="W28" s="7"/>
      <c r="X28" s="12">
        <v>1800000</v>
      </c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>
        <v>-250000</v>
      </c>
      <c r="AJ28" s="12"/>
      <c r="AK28" s="12"/>
      <c r="AL28" s="12"/>
      <c r="AM28" s="12"/>
      <c r="AN28" s="12"/>
      <c r="AO28" s="16">
        <v>1550000</v>
      </c>
      <c r="AP28" s="12"/>
      <c r="AQ28" s="12"/>
      <c r="AR28" s="12"/>
      <c r="AS28" s="12"/>
      <c r="AT28" s="12">
        <v>1500000</v>
      </c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6">
        <v>1500000</v>
      </c>
      <c r="BL28" s="12"/>
      <c r="BM28" s="12"/>
      <c r="BN28" s="12"/>
      <c r="BO28" s="12"/>
      <c r="BP28" s="12">
        <v>1500000</v>
      </c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6">
        <v>1500000</v>
      </c>
      <c r="CC28" s="12"/>
      <c r="CD28" s="12"/>
      <c r="CE28" s="12"/>
      <c r="CF28" s="12"/>
      <c r="CG28" s="12"/>
      <c r="CH28" s="7"/>
    </row>
    <row r="29" spans="1:86" ht="31.5">
      <c r="A29" s="10" t="s">
        <v>61</v>
      </c>
      <c r="B29" s="8"/>
      <c r="C29" s="11" t="s">
        <v>54</v>
      </c>
      <c r="D29" s="11" t="s">
        <v>38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9"/>
      <c r="W29" s="7"/>
      <c r="X29" s="12">
        <v>36407238.399999999</v>
      </c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>
        <v>13498935.93</v>
      </c>
      <c r="AJ29" s="12"/>
      <c r="AK29" s="12"/>
      <c r="AL29" s="12"/>
      <c r="AM29" s="12"/>
      <c r="AN29" s="12"/>
      <c r="AO29" s="13">
        <v>49906174.329999998</v>
      </c>
      <c r="AP29" s="12"/>
      <c r="AQ29" s="12"/>
      <c r="AR29" s="12"/>
      <c r="AS29" s="12"/>
      <c r="AT29" s="12">
        <v>36056360</v>
      </c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>
        <v>5381424.9500000002</v>
      </c>
      <c r="BF29" s="12"/>
      <c r="BG29" s="12"/>
      <c r="BH29" s="12"/>
      <c r="BI29" s="12"/>
      <c r="BJ29" s="12"/>
      <c r="BK29" s="13">
        <v>41437784.950000003</v>
      </c>
      <c r="BL29" s="12"/>
      <c r="BM29" s="12"/>
      <c r="BN29" s="12"/>
      <c r="BO29" s="12"/>
      <c r="BP29" s="12">
        <v>37506195</v>
      </c>
      <c r="BQ29" s="12"/>
      <c r="BR29" s="12"/>
      <c r="BS29" s="12"/>
      <c r="BT29" s="12"/>
      <c r="BU29" s="12"/>
      <c r="BV29" s="12">
        <v>5165284.75</v>
      </c>
      <c r="BW29" s="12"/>
      <c r="BX29" s="12"/>
      <c r="BY29" s="12"/>
      <c r="BZ29" s="12"/>
      <c r="CA29" s="12"/>
      <c r="CB29" s="13">
        <v>42671479.75</v>
      </c>
      <c r="CC29" s="12"/>
      <c r="CD29" s="12"/>
      <c r="CE29" s="12"/>
      <c r="CF29" s="12"/>
      <c r="CG29" s="12"/>
      <c r="CH29" s="7"/>
    </row>
    <row r="30" spans="1:86" ht="15.75">
      <c r="A30" s="14" t="s">
        <v>62</v>
      </c>
      <c r="B30" s="8"/>
      <c r="C30" s="15" t="s">
        <v>54</v>
      </c>
      <c r="D30" s="15" t="s">
        <v>37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9"/>
      <c r="W30" s="7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>
        <v>127933.44</v>
      </c>
      <c r="AJ30" s="12"/>
      <c r="AK30" s="12"/>
      <c r="AL30" s="12"/>
      <c r="AM30" s="12"/>
      <c r="AN30" s="12"/>
      <c r="AO30" s="16">
        <v>127933.44</v>
      </c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6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6"/>
      <c r="CC30" s="12"/>
      <c r="CD30" s="12"/>
      <c r="CE30" s="12"/>
      <c r="CF30" s="12"/>
      <c r="CG30" s="12"/>
      <c r="CH30" s="7"/>
    </row>
    <row r="31" spans="1:86" ht="15.75">
      <c r="A31" s="14" t="s">
        <v>63</v>
      </c>
      <c r="B31" s="8"/>
      <c r="C31" s="15" t="s">
        <v>54</v>
      </c>
      <c r="D31" s="15" t="s">
        <v>50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9"/>
      <c r="W31" s="7"/>
      <c r="X31" s="12">
        <v>7250000</v>
      </c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>
        <v>7363403.4299999997</v>
      </c>
      <c r="AJ31" s="12"/>
      <c r="AK31" s="12"/>
      <c r="AL31" s="12"/>
      <c r="AM31" s="12"/>
      <c r="AN31" s="12"/>
      <c r="AO31" s="16">
        <v>14613403.43</v>
      </c>
      <c r="AP31" s="12"/>
      <c r="AQ31" s="12"/>
      <c r="AR31" s="12"/>
      <c r="AS31" s="12"/>
      <c r="AT31" s="12">
        <v>7250000</v>
      </c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6">
        <v>7250000</v>
      </c>
      <c r="BL31" s="12"/>
      <c r="BM31" s="12"/>
      <c r="BN31" s="12"/>
      <c r="BO31" s="12"/>
      <c r="BP31" s="12">
        <v>7250000</v>
      </c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6">
        <v>7250000</v>
      </c>
      <c r="CC31" s="12"/>
      <c r="CD31" s="12"/>
      <c r="CE31" s="12"/>
      <c r="CF31" s="12"/>
      <c r="CG31" s="12"/>
      <c r="CH31" s="7"/>
    </row>
    <row r="32" spans="1:86" ht="15.75">
      <c r="A32" s="14" t="s">
        <v>64</v>
      </c>
      <c r="B32" s="8"/>
      <c r="C32" s="15" t="s">
        <v>54</v>
      </c>
      <c r="D32" s="15" t="s">
        <v>40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9"/>
      <c r="W32" s="7"/>
      <c r="X32" s="12">
        <v>5095730</v>
      </c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>
        <v>5838524.3399999999</v>
      </c>
      <c r="AJ32" s="12"/>
      <c r="AK32" s="12"/>
      <c r="AL32" s="12"/>
      <c r="AM32" s="12"/>
      <c r="AN32" s="12"/>
      <c r="AO32" s="16">
        <v>10934254.34</v>
      </c>
      <c r="AP32" s="12"/>
      <c r="AQ32" s="12"/>
      <c r="AR32" s="12"/>
      <c r="AS32" s="12"/>
      <c r="AT32" s="12">
        <v>3150000</v>
      </c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>
        <v>5381424.9500000002</v>
      </c>
      <c r="BF32" s="12"/>
      <c r="BG32" s="12"/>
      <c r="BH32" s="12"/>
      <c r="BI32" s="12"/>
      <c r="BJ32" s="12"/>
      <c r="BK32" s="16">
        <v>8531424.9499999993</v>
      </c>
      <c r="BL32" s="12"/>
      <c r="BM32" s="12"/>
      <c r="BN32" s="12"/>
      <c r="BO32" s="12"/>
      <c r="BP32" s="12">
        <v>3150000</v>
      </c>
      <c r="BQ32" s="12"/>
      <c r="BR32" s="12"/>
      <c r="BS32" s="12"/>
      <c r="BT32" s="12"/>
      <c r="BU32" s="12"/>
      <c r="BV32" s="12">
        <v>5165284.75</v>
      </c>
      <c r="BW32" s="12"/>
      <c r="BX32" s="12"/>
      <c r="BY32" s="12"/>
      <c r="BZ32" s="12"/>
      <c r="CA32" s="12"/>
      <c r="CB32" s="16">
        <v>8315284.75</v>
      </c>
      <c r="CC32" s="12"/>
      <c r="CD32" s="12"/>
      <c r="CE32" s="12"/>
      <c r="CF32" s="12"/>
      <c r="CG32" s="12"/>
      <c r="CH32" s="7"/>
    </row>
    <row r="33" spans="1:86" ht="31.5">
      <c r="A33" s="14" t="s">
        <v>65</v>
      </c>
      <c r="B33" s="8"/>
      <c r="C33" s="15" t="s">
        <v>54</v>
      </c>
      <c r="D33" s="15" t="s">
        <v>54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9"/>
      <c r="W33" s="7"/>
      <c r="X33" s="12">
        <v>24061508.399999999</v>
      </c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>
        <v>169074.72</v>
      </c>
      <c r="AJ33" s="12"/>
      <c r="AK33" s="12"/>
      <c r="AL33" s="12"/>
      <c r="AM33" s="12"/>
      <c r="AN33" s="12"/>
      <c r="AO33" s="16">
        <v>24230583.120000001</v>
      </c>
      <c r="AP33" s="12"/>
      <c r="AQ33" s="12"/>
      <c r="AR33" s="12"/>
      <c r="AS33" s="12"/>
      <c r="AT33" s="12">
        <v>25656360</v>
      </c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6">
        <v>25656360</v>
      </c>
      <c r="BL33" s="12"/>
      <c r="BM33" s="12"/>
      <c r="BN33" s="12"/>
      <c r="BO33" s="12"/>
      <c r="BP33" s="12">
        <v>27106195</v>
      </c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6">
        <v>27106195</v>
      </c>
      <c r="CC33" s="12"/>
      <c r="CD33" s="12"/>
      <c r="CE33" s="12"/>
      <c r="CF33" s="12"/>
      <c r="CG33" s="12"/>
      <c r="CH33" s="7"/>
    </row>
    <row r="34" spans="1:86" ht="15.75">
      <c r="A34" s="10" t="s">
        <v>66</v>
      </c>
      <c r="B34" s="8"/>
      <c r="C34" s="11" t="s">
        <v>67</v>
      </c>
      <c r="D34" s="11" t="s">
        <v>38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9"/>
      <c r="W34" s="7"/>
      <c r="X34" s="12">
        <v>1009325</v>
      </c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3">
        <v>1009325</v>
      </c>
      <c r="AP34" s="12"/>
      <c r="AQ34" s="12"/>
      <c r="AR34" s="12"/>
      <c r="AS34" s="12"/>
      <c r="AT34" s="12">
        <v>1009325</v>
      </c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3">
        <v>1009325</v>
      </c>
      <c r="BL34" s="12"/>
      <c r="BM34" s="12"/>
      <c r="BN34" s="12"/>
      <c r="BO34" s="12"/>
      <c r="BP34" s="12">
        <v>1009325</v>
      </c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3">
        <v>1009325</v>
      </c>
      <c r="CC34" s="12"/>
      <c r="CD34" s="12"/>
      <c r="CE34" s="12"/>
      <c r="CF34" s="12"/>
      <c r="CG34" s="12"/>
      <c r="CH34" s="7"/>
    </row>
    <row r="35" spans="1:86" ht="15.75">
      <c r="A35" s="14" t="s">
        <v>68</v>
      </c>
      <c r="B35" s="8"/>
      <c r="C35" s="15" t="s">
        <v>67</v>
      </c>
      <c r="D35" s="15" t="s">
        <v>37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9"/>
      <c r="W35" s="7"/>
      <c r="X35" s="12">
        <v>1009325</v>
      </c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6">
        <v>1009325</v>
      </c>
      <c r="AP35" s="12"/>
      <c r="AQ35" s="12"/>
      <c r="AR35" s="12"/>
      <c r="AS35" s="12"/>
      <c r="AT35" s="12">
        <v>1009325</v>
      </c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6">
        <v>1009325</v>
      </c>
      <c r="BL35" s="12"/>
      <c r="BM35" s="12"/>
      <c r="BN35" s="12"/>
      <c r="BO35" s="12"/>
      <c r="BP35" s="12">
        <v>1009325</v>
      </c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6">
        <v>1009325</v>
      </c>
      <c r="CC35" s="12"/>
      <c r="CD35" s="12"/>
      <c r="CE35" s="12"/>
      <c r="CF35" s="12"/>
      <c r="CG35" s="12"/>
      <c r="CH35" s="7"/>
    </row>
    <row r="36" spans="1:86" ht="15.75">
      <c r="A36" s="11" t="s">
        <v>69</v>
      </c>
      <c r="B36" s="17"/>
      <c r="C36" s="11"/>
      <c r="D36" s="11"/>
      <c r="E36" s="17"/>
      <c r="T36" s="17"/>
      <c r="U36" s="17"/>
      <c r="V36" s="18"/>
      <c r="W36" s="17"/>
      <c r="X36" s="19">
        <v>83946929.560000002</v>
      </c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>
        <v>20937994.960000001</v>
      </c>
      <c r="AJ36" s="19"/>
      <c r="AK36" s="19"/>
      <c r="AL36" s="19"/>
      <c r="AM36" s="19"/>
      <c r="AN36" s="19"/>
      <c r="AO36" s="13">
        <f>AO16+AO22+AO24+AO29+AO34</f>
        <v>104304227</v>
      </c>
      <c r="AP36" s="19"/>
      <c r="AQ36" s="19"/>
      <c r="AR36" s="19"/>
      <c r="AS36" s="19"/>
      <c r="AT36" s="19">
        <v>62086600</v>
      </c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>
        <v>6532224.9500000002</v>
      </c>
      <c r="BF36" s="19"/>
      <c r="BG36" s="19"/>
      <c r="BH36" s="19"/>
      <c r="BI36" s="19"/>
      <c r="BJ36" s="19"/>
      <c r="BK36" s="13">
        <v>68618824.950000003</v>
      </c>
      <c r="BL36" s="19"/>
      <c r="BM36" s="19"/>
      <c r="BN36" s="19"/>
      <c r="BO36" s="19"/>
      <c r="BP36" s="19">
        <v>65246600</v>
      </c>
      <c r="BQ36" s="19"/>
      <c r="BR36" s="19"/>
      <c r="BS36" s="19"/>
      <c r="BT36" s="19"/>
      <c r="BU36" s="19"/>
      <c r="BV36" s="19">
        <v>6356784.75</v>
      </c>
      <c r="BW36" s="19"/>
      <c r="BX36" s="19"/>
      <c r="BY36" s="19"/>
      <c r="BZ36" s="19"/>
      <c r="CA36" s="19"/>
      <c r="CB36" s="13">
        <v>71603384.75</v>
      </c>
      <c r="CC36" s="19"/>
      <c r="CD36" s="19"/>
      <c r="CE36" s="19"/>
      <c r="CF36" s="19"/>
      <c r="CG36" s="19"/>
    </row>
  </sheetData>
  <mergeCells count="74">
    <mergeCell ref="CB3:CB8"/>
    <mergeCell ref="A9:CH9"/>
    <mergeCell ref="A12:A14"/>
    <mergeCell ref="B12:B14"/>
    <mergeCell ref="C12:C14"/>
    <mergeCell ref="D12:D14"/>
    <mergeCell ref="E12:S14"/>
    <mergeCell ref="T12:T14"/>
    <mergeCell ref="U12:U14"/>
    <mergeCell ref="V12:V14"/>
    <mergeCell ref="W12:W14"/>
    <mergeCell ref="X12:X14"/>
    <mergeCell ref="Y12:Y14"/>
    <mergeCell ref="Z12:Z14"/>
    <mergeCell ref="AA12:AA14"/>
    <mergeCell ref="AB12:AB14"/>
    <mergeCell ref="AC12:AC14"/>
    <mergeCell ref="AD12:AD14"/>
    <mergeCell ref="AE12:AE14"/>
    <mergeCell ref="AF12:AF14"/>
    <mergeCell ref="AG12:AG14"/>
    <mergeCell ref="AH12:AH14"/>
    <mergeCell ref="AI12:AI14"/>
    <mergeCell ref="AJ12:AJ14"/>
    <mergeCell ref="AK12:AK14"/>
    <mergeCell ref="AL12:AL14"/>
    <mergeCell ref="AM12:AM14"/>
    <mergeCell ref="AN12:AN14"/>
    <mergeCell ref="AO12:AO14"/>
    <mergeCell ref="AP12:AP14"/>
    <mergeCell ref="AQ12:AQ14"/>
    <mergeCell ref="AR12:AR14"/>
    <mergeCell ref="AS12:AS14"/>
    <mergeCell ref="AT12:AT14"/>
    <mergeCell ref="AU12:AU14"/>
    <mergeCell ref="AV12:AV14"/>
    <mergeCell ref="AW12:AW14"/>
    <mergeCell ref="AX12:AX14"/>
    <mergeCell ref="AY12:AY14"/>
    <mergeCell ref="AZ12:AZ14"/>
    <mergeCell ref="BA12:BA14"/>
    <mergeCell ref="BB12:BB14"/>
    <mergeCell ref="BC12:BC14"/>
    <mergeCell ref="BD12:BD14"/>
    <mergeCell ref="BE12:BE14"/>
    <mergeCell ref="BF12:BF14"/>
    <mergeCell ref="BG12:BG14"/>
    <mergeCell ref="BH12:BH14"/>
    <mergeCell ref="BI12:BI14"/>
    <mergeCell ref="BJ12:BJ14"/>
    <mergeCell ref="BK12:BK14"/>
    <mergeCell ref="BL12:BL14"/>
    <mergeCell ref="BM12:BM14"/>
    <mergeCell ref="BN12:BN14"/>
    <mergeCell ref="BO12:BO14"/>
    <mergeCell ref="BP12:BP14"/>
    <mergeCell ref="BQ12:BQ14"/>
    <mergeCell ref="BR12:BR14"/>
    <mergeCell ref="BS12:BS14"/>
    <mergeCell ref="BT12:BT14"/>
    <mergeCell ref="BU12:BU14"/>
    <mergeCell ref="BV12:BV14"/>
    <mergeCell ref="BW12:BW14"/>
    <mergeCell ref="BX12:BX14"/>
    <mergeCell ref="BY12:BY14"/>
    <mergeCell ref="BZ12:BZ14"/>
    <mergeCell ref="CF12:CF14"/>
    <mergeCell ref="CG12:CG14"/>
    <mergeCell ref="CH12:CH14"/>
    <mergeCell ref="CA12:CA14"/>
    <mergeCell ref="CB12:CB14"/>
    <mergeCell ref="CC12:CC14"/>
    <mergeCell ref="CD12:CD14"/>
    <mergeCell ref="CE12:CE14"/>
  </mergeCells>
  <pageMargins left="1.1701388888888899" right="0.390277777777778" top="0.77986111111111101" bottom="0.77986111111111101" header="0.511811023622047" footer="0.511811023622047"/>
  <pageSetup paperSize="9" scale="7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rep:2.56.0.2116</dc:description>
  <cp:lastModifiedBy>mednikova</cp:lastModifiedBy>
  <cp:revision>3</cp:revision>
  <cp:lastPrinted>2025-09-10T15:19:45Z</cp:lastPrinted>
  <dcterms:created xsi:type="dcterms:W3CDTF">2025-09-05T08:19:27Z</dcterms:created>
  <dcterms:modified xsi:type="dcterms:W3CDTF">2025-09-10T15:20:02Z</dcterms:modified>
  <dc:language>ru-RU</dc:language>
</cp:coreProperties>
</file>